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372人" sheetId="1" r:id="rId1"/>
    <sheet name="岗位" sheetId="2" r:id="rId2"/>
  </sheets>
  <definedNames>
    <definedName name="_xlnm._FilterDatabase" localSheetId="0" hidden="1">'372人'!$A$3:$L$6</definedName>
    <definedName name="_xlnm._FilterDatabase" localSheetId="1" hidden="1">'岗位'!$A$1:$H$90</definedName>
    <definedName name="_xlfn.COUNTIFS" hidden="1">#NAME?</definedName>
    <definedName name="_xlnm.Print_Titles" localSheetId="0">'372人'!$1:$3</definedName>
    <definedName name="_xlnm.Print_Titles" localSheetId="1">'岗位'!$1:$1</definedName>
    <definedName name="报考岗位DM">'372人'!#REF!</definedName>
    <definedName name="总成绩">'372人'!$I:$I</definedName>
  </definedNames>
  <calcPr fullCalcOnLoad="1"/>
</workbook>
</file>

<file path=xl/sharedStrings.xml><?xml version="1.0" encoding="utf-8"?>
<sst xmlns="http://schemas.openxmlformats.org/spreadsheetml/2006/main" count="609" uniqueCount="304">
  <si>
    <t>进入体检</t>
  </si>
  <si>
    <t>滨海新区杨家泊镇社区卫生服务中心-1017</t>
  </si>
  <si>
    <t>药房(中药师)-01</t>
  </si>
  <si>
    <t>11101701</t>
  </si>
  <si>
    <t>滨海新区中塘镇社区卫生服务中心-1018</t>
  </si>
  <si>
    <t>检验科(技师)-01</t>
  </si>
  <si>
    <t>11101801</t>
  </si>
  <si>
    <t>滨海新区古林街社区卫生服务中心-1019</t>
  </si>
  <si>
    <t>业务科室(医师)-01</t>
  </si>
  <si>
    <t>11101901</t>
  </si>
  <si>
    <t>业务科室(医师)-02</t>
  </si>
  <si>
    <t>11101902</t>
  </si>
  <si>
    <t>业务科室(药师)-03</t>
  </si>
  <si>
    <t>11101903</t>
  </si>
  <si>
    <t>滨海新区小王庄镇社区卫生服务中心-1020</t>
  </si>
  <si>
    <t>中医门诊(医师)-03</t>
  </si>
  <si>
    <t>11102003</t>
  </si>
  <si>
    <t>滨海新区太平镇社区卫生服务中心-1021</t>
  </si>
  <si>
    <t>全科(医师)-02</t>
  </si>
  <si>
    <t>11102102</t>
  </si>
  <si>
    <t>业务科室(医(技)师)-03</t>
  </si>
  <si>
    <t>11102103</t>
  </si>
  <si>
    <t>滨海新区塘沽结核病防治所-1022</t>
  </si>
  <si>
    <t>预防科(医师)-02</t>
  </si>
  <si>
    <t>11102202</t>
  </si>
  <si>
    <t>11102203</t>
  </si>
  <si>
    <t>滨海新区疾病预防控制中心-1023</t>
  </si>
  <si>
    <t>新区中心业务科室(医师)-01</t>
  </si>
  <si>
    <t>11102301</t>
  </si>
  <si>
    <t>新区中心业务科室(医师)-02</t>
  </si>
  <si>
    <t>11102302</t>
  </si>
  <si>
    <t>新区中心业务科室(医师)-03</t>
  </si>
  <si>
    <t>11102303</t>
  </si>
  <si>
    <t>中医科(医师)-02</t>
  </si>
  <si>
    <t>11101102</t>
  </si>
  <si>
    <t>康复科(医(技)师)-04</t>
  </si>
  <si>
    <t>11101104</t>
  </si>
  <si>
    <t>口腔科(医师)-05</t>
  </si>
  <si>
    <t>11101105</t>
  </si>
  <si>
    <t>全科(医师)-06</t>
  </si>
  <si>
    <t>11101106</t>
  </si>
  <si>
    <t>滨海新区大沽街社区卫生服务中心-1012</t>
  </si>
  <si>
    <t>中医科(中医师)-01</t>
  </si>
  <si>
    <t>11101201</t>
  </si>
  <si>
    <t>中医科(中医师)-02</t>
  </si>
  <si>
    <t>11101202</t>
  </si>
  <si>
    <t>全科诊室(医师)-03</t>
  </si>
  <si>
    <t>11101203</t>
  </si>
  <si>
    <t>预防科(医师)-04</t>
  </si>
  <si>
    <t>11101204</t>
  </si>
  <si>
    <t>滨海新区妇女儿童保健和计划生育服务中心(滨海新区计划生育药具服务中心)-1025</t>
  </si>
  <si>
    <t>塘沽中心妇保科(医师)-01</t>
  </si>
  <si>
    <t>11102501</t>
  </si>
  <si>
    <t>塘沽中心外科(医师)-02</t>
  </si>
  <si>
    <t>11102502</t>
  </si>
  <si>
    <t>塘沽中心儿保科(医师)-03</t>
  </si>
  <si>
    <t>11102503</t>
  </si>
  <si>
    <t>塘沽中心耳鼻喉科(医师)-04</t>
  </si>
  <si>
    <t>11102504</t>
  </si>
  <si>
    <t>塘沽中心眼科(医师)-05</t>
  </si>
  <si>
    <t>11102505</t>
  </si>
  <si>
    <t>塘沽中心中医科(医师)-06</t>
  </si>
  <si>
    <t>11102506</t>
  </si>
  <si>
    <t>塘沽中心康复理疗科(医(技)师)-07</t>
  </si>
  <si>
    <t>11102507</t>
  </si>
  <si>
    <t>塘沽中心药剂科(中药师)-08</t>
  </si>
  <si>
    <t>11102508</t>
  </si>
  <si>
    <t>塘沽中心检验科(技师)-11</t>
  </si>
  <si>
    <t>11102511</t>
  </si>
  <si>
    <t>汉沽分中心儿保科(医师)-12</t>
  </si>
  <si>
    <t>11102512</t>
  </si>
  <si>
    <t>大港分中心药剂科(药师)-13</t>
  </si>
  <si>
    <t>11102513</t>
  </si>
  <si>
    <t>天津市第一中学滨海学校-1028</t>
  </si>
  <si>
    <t>专技岗(校医)-01</t>
  </si>
  <si>
    <t>11102801</t>
  </si>
  <si>
    <t>报考部门</t>
  </si>
  <si>
    <t>报考职位</t>
  </si>
  <si>
    <t>职位编码</t>
  </si>
  <si>
    <t>面试人数</t>
  </si>
  <si>
    <t>体检人数</t>
  </si>
  <si>
    <t>分组</t>
  </si>
  <si>
    <t>时间</t>
  </si>
  <si>
    <r>
      <t>0</t>
    </r>
    <r>
      <rPr>
        <sz val="11"/>
        <color indexed="8"/>
        <rFont val="宋体"/>
        <family val="0"/>
      </rPr>
      <t>1</t>
    </r>
  </si>
  <si>
    <t>上午</t>
  </si>
  <si>
    <t>下午</t>
  </si>
  <si>
    <r>
      <t>0</t>
    </r>
    <r>
      <rPr>
        <sz val="11"/>
        <color indexed="8"/>
        <rFont val="宋体"/>
        <family val="0"/>
      </rPr>
      <t>2</t>
    </r>
  </si>
  <si>
    <t>03</t>
  </si>
  <si>
    <r>
      <t>0</t>
    </r>
    <r>
      <rPr>
        <sz val="11"/>
        <color indexed="8"/>
        <rFont val="宋体"/>
        <family val="0"/>
      </rPr>
      <t>3</t>
    </r>
  </si>
  <si>
    <r>
      <t>0</t>
    </r>
    <r>
      <rPr>
        <sz val="11"/>
        <color indexed="8"/>
        <rFont val="宋体"/>
        <family val="0"/>
      </rPr>
      <t>4</t>
    </r>
  </si>
  <si>
    <r>
      <t>0</t>
    </r>
    <r>
      <rPr>
        <sz val="11"/>
        <color indexed="8"/>
        <rFont val="宋体"/>
        <family val="0"/>
      </rPr>
      <t>5</t>
    </r>
  </si>
  <si>
    <r>
      <t>0</t>
    </r>
    <r>
      <rPr>
        <sz val="11"/>
        <color indexed="8"/>
        <rFont val="宋体"/>
        <family val="0"/>
      </rPr>
      <t>6</t>
    </r>
  </si>
  <si>
    <t>07</t>
  </si>
  <si>
    <r>
      <t>0</t>
    </r>
    <r>
      <rPr>
        <sz val="11"/>
        <color indexed="8"/>
        <rFont val="宋体"/>
        <family val="0"/>
      </rPr>
      <t>7</t>
    </r>
  </si>
  <si>
    <r>
      <t>0</t>
    </r>
    <r>
      <rPr>
        <sz val="11"/>
        <color indexed="8"/>
        <rFont val="宋体"/>
        <family val="0"/>
      </rPr>
      <t>8</t>
    </r>
  </si>
  <si>
    <t>09</t>
  </si>
  <si>
    <t>药学科(中药师)-15</t>
  </si>
  <si>
    <t>11100215</t>
  </si>
  <si>
    <t>滨海新区塘沽传染病医院-1003</t>
  </si>
  <si>
    <t>中医门诊(中医师)-01</t>
  </si>
  <si>
    <t>11100301</t>
  </si>
  <si>
    <t>内科门诊(医师)-02</t>
  </si>
  <si>
    <t>11100302</t>
  </si>
  <si>
    <t>药剂科(药师)-03</t>
  </si>
  <si>
    <t>11100303</t>
  </si>
  <si>
    <t>滨海新区塘沽响螺湾医院-1004</t>
  </si>
  <si>
    <t>临床业务科室(医师)-01</t>
  </si>
  <si>
    <t>11100401</t>
  </si>
  <si>
    <t>11100403</t>
  </si>
  <si>
    <t>检验科(技师)-04</t>
  </si>
  <si>
    <t>11100404</t>
  </si>
  <si>
    <t>口腔科(医师)-06</t>
  </si>
  <si>
    <t>11100406</t>
  </si>
  <si>
    <t>滨海新区塘沽妇产医院-1005</t>
  </si>
  <si>
    <t>儿内科(医师)-01</t>
  </si>
  <si>
    <t>11100501</t>
  </si>
  <si>
    <t>妇产科(医师(1))-02</t>
  </si>
  <si>
    <t>11100502</t>
  </si>
  <si>
    <t>妇产科(医师(2))-03</t>
  </si>
  <si>
    <t>11100503</t>
  </si>
  <si>
    <t>超声科(医师)-04</t>
  </si>
  <si>
    <t>11100504</t>
  </si>
  <si>
    <t>麻醉科(医师)-06</t>
  </si>
  <si>
    <t>11100506</t>
  </si>
  <si>
    <t>中医科(医师)-07</t>
  </si>
  <si>
    <t>11100507</t>
  </si>
  <si>
    <t>检验科(技师)-09</t>
  </si>
  <si>
    <t>11100509</t>
  </si>
  <si>
    <t>药剂科(中药师)-10</t>
  </si>
  <si>
    <t>11100510</t>
  </si>
  <si>
    <t>大港分中心业务科室(医师)-04</t>
  </si>
  <si>
    <t>11102304</t>
  </si>
  <si>
    <t>汉沽分中心业务科室(医师)-05</t>
  </si>
  <si>
    <t>11102305</t>
  </si>
  <si>
    <t>新区中心实验室(技师)-06</t>
  </si>
  <si>
    <t>11102306</t>
  </si>
  <si>
    <t>新区中心实验室(技师)-07</t>
  </si>
  <si>
    <t>11102307</t>
  </si>
  <si>
    <t>大港分中心实验室(技师)-08</t>
  </si>
  <si>
    <t>11102308</t>
  </si>
  <si>
    <t>大港分中心实验室(技师)-09</t>
  </si>
  <si>
    <t>11102309</t>
  </si>
  <si>
    <t>滨海新区健康教育中心-1024</t>
  </si>
  <si>
    <t>11102401</t>
  </si>
  <si>
    <t>备注</t>
  </si>
  <si>
    <t>报考单位</t>
  </si>
  <si>
    <t>报考岗位</t>
  </si>
  <si>
    <t>计划</t>
  </si>
  <si>
    <t>笔试成绩</t>
  </si>
  <si>
    <t>面试成绩</t>
  </si>
  <si>
    <t>总成绩</t>
  </si>
  <si>
    <t>男</t>
  </si>
  <si>
    <t>女</t>
  </si>
  <si>
    <t>滨海新区中医医院-1002</t>
  </si>
  <si>
    <t>内科(医师)-01</t>
  </si>
  <si>
    <t>11100201</t>
  </si>
  <si>
    <t>骨伤科(医师)-02</t>
  </si>
  <si>
    <t>11100202</t>
  </si>
  <si>
    <t>药剂科(中药师)-05</t>
  </si>
  <si>
    <t>11101205</t>
  </si>
  <si>
    <t>检验科(技师)-07</t>
  </si>
  <si>
    <t>11101207</t>
  </si>
  <si>
    <t>滨海新区塘沽大华医院-1013</t>
  </si>
  <si>
    <t>社区站(医师)-01</t>
  </si>
  <si>
    <t>11101301</t>
  </si>
  <si>
    <t>滨海新区杭州道街向阳社区卫生服务中心-1014</t>
  </si>
  <si>
    <t>药剂科(中药师)-01</t>
  </si>
  <si>
    <t>11101401</t>
  </si>
  <si>
    <t>检验科(技师)-02</t>
  </si>
  <si>
    <t>11101402</t>
  </si>
  <si>
    <t>11101403</t>
  </si>
  <si>
    <t>11101404</t>
  </si>
  <si>
    <t>滨海新区汉沽街社区卫生服务中心-1015</t>
  </si>
  <si>
    <t>临床业务科室(医师)-02</t>
  </si>
  <si>
    <t>11101502</t>
  </si>
  <si>
    <t>临床业务科室(医师)-05</t>
  </si>
  <si>
    <t>11101505</t>
  </si>
  <si>
    <t>临床业务科室(医师)-06</t>
  </si>
  <si>
    <t>11101506</t>
  </si>
  <si>
    <t>影像科(医师)-07</t>
  </si>
  <si>
    <t>11101507</t>
  </si>
  <si>
    <t>药剂科(药师)-08</t>
  </si>
  <si>
    <t>11101508</t>
  </si>
  <si>
    <t>针灸科(医师)-03</t>
  </si>
  <si>
    <t>11100203</t>
  </si>
  <si>
    <t>外科(医师1)-04</t>
  </si>
  <si>
    <t>11100204</t>
  </si>
  <si>
    <t>外科(医师2)-05</t>
  </si>
  <si>
    <t>11100205</t>
  </si>
  <si>
    <t>肛肠科(医师)-06</t>
  </si>
  <si>
    <t>11100206</t>
  </si>
  <si>
    <t>急诊科(医师2)-08</t>
  </si>
  <si>
    <t>11100208</t>
  </si>
  <si>
    <t>儿科(医师)-09</t>
  </si>
  <si>
    <t>11100209</t>
  </si>
  <si>
    <t>妇科(医师)-10</t>
  </si>
  <si>
    <t>11100210</t>
  </si>
  <si>
    <t>检验科(技师)-11</t>
  </si>
  <si>
    <t>11100211</t>
  </si>
  <si>
    <t>放射科(技师)-13</t>
  </si>
  <si>
    <t>11100213</t>
  </si>
  <si>
    <t>功能检查科(医师)-14</t>
  </si>
  <si>
    <t>11100214</t>
  </si>
  <si>
    <t>中医科(医师)-04</t>
  </si>
  <si>
    <t>滨海新区汉沽中医医院-1007</t>
  </si>
  <si>
    <t>检验科(病理)(医师)-02</t>
  </si>
  <si>
    <t>11100702</t>
  </si>
  <si>
    <t>放射科(医师)-03</t>
  </si>
  <si>
    <t>11100703</t>
  </si>
  <si>
    <t>物理诊断(医师)-04</t>
  </si>
  <si>
    <t>11100704</t>
  </si>
  <si>
    <t>急诊科(医师)-07</t>
  </si>
  <si>
    <t>11100707</t>
  </si>
  <si>
    <t>针灸，治未病科(医师)-10</t>
  </si>
  <si>
    <t>11100710</t>
  </si>
  <si>
    <t>药剂科(中药师)-12</t>
  </si>
  <si>
    <t>11100712</t>
  </si>
  <si>
    <t>滨海新区大港社区医院-1009</t>
  </si>
  <si>
    <t>内科(医师(1))-01</t>
  </si>
  <si>
    <t>11100901</t>
  </si>
  <si>
    <t>滨海新区大港中医医院-1010</t>
  </si>
  <si>
    <t>口腔科(医师)-03</t>
  </si>
  <si>
    <t>11101003</t>
  </si>
  <si>
    <t>滨海新区塘沽街三槐路社区卫生服务中心-1011</t>
  </si>
  <si>
    <t>中医科(医师)-01</t>
  </si>
  <si>
    <t>11101101</t>
  </si>
  <si>
    <t>序号</t>
  </si>
  <si>
    <t>准考证号</t>
  </si>
  <si>
    <t>姓名</t>
  </si>
  <si>
    <t>性别</t>
  </si>
  <si>
    <t>附件3</t>
  </si>
  <si>
    <t>100103</t>
  </si>
  <si>
    <t>100115</t>
  </si>
  <si>
    <t>101030</t>
  </si>
  <si>
    <t>100124</t>
  </si>
  <si>
    <t>100123</t>
  </si>
  <si>
    <t>100201</t>
  </si>
  <si>
    <t>100206</t>
  </si>
  <si>
    <t>101624</t>
  </si>
  <si>
    <t>102014</t>
  </si>
  <si>
    <t>102112</t>
  </si>
  <si>
    <t>100811</t>
  </si>
  <si>
    <t>100815</t>
  </si>
  <si>
    <t>100902</t>
  </si>
  <si>
    <t>102906</t>
  </si>
  <si>
    <t>102416</t>
  </si>
  <si>
    <t>100908</t>
  </si>
  <si>
    <t>101120</t>
  </si>
  <si>
    <t>102917</t>
  </si>
  <si>
    <t>102820</t>
  </si>
  <si>
    <t>102514</t>
  </si>
  <si>
    <t>102520</t>
  </si>
  <si>
    <t>102618</t>
  </si>
  <si>
    <t>102827</t>
  </si>
  <si>
    <t>100926</t>
  </si>
  <si>
    <t>孙广玉</t>
  </si>
  <si>
    <t>王琛</t>
  </si>
  <si>
    <t>张雨</t>
  </si>
  <si>
    <t>李仲康</t>
  </si>
  <si>
    <t>王华宇</t>
  </si>
  <si>
    <t>赵文可</t>
  </si>
  <si>
    <t>韩寒</t>
  </si>
  <si>
    <t>汪爽</t>
  </si>
  <si>
    <t>尤磊</t>
  </si>
  <si>
    <t>张栋</t>
  </si>
  <si>
    <t>田伟杰</t>
  </si>
  <si>
    <t>许艺</t>
  </si>
  <si>
    <t>何立燕</t>
  </si>
  <si>
    <t>管鹤良</t>
  </si>
  <si>
    <t>王浩岳</t>
  </si>
  <si>
    <t>周静</t>
  </si>
  <si>
    <t>陈蕊</t>
  </si>
  <si>
    <t>杨月萍</t>
  </si>
  <si>
    <t>徐敬惠</t>
  </si>
  <si>
    <t>高颖</t>
  </si>
  <si>
    <t>秦汝男</t>
  </si>
  <si>
    <t>王路</t>
  </si>
  <si>
    <t>赵靖轩</t>
  </si>
  <si>
    <t>张铃</t>
  </si>
  <si>
    <t>天津市第五中心医院-1001</t>
  </si>
  <si>
    <t>普外科(医师)-01</t>
  </si>
  <si>
    <t>胸外科(医师)-02</t>
  </si>
  <si>
    <t>康复理疗科(技师)-03</t>
  </si>
  <si>
    <t>儿外科(医师)-05</t>
  </si>
  <si>
    <t>脑血管病治疗中心(医师)-06</t>
  </si>
  <si>
    <t>眼科(医师)-07</t>
  </si>
  <si>
    <t>滨海新区大沽街社区卫生服务中心-1009</t>
  </si>
  <si>
    <t>滨海新区塘沽大华医院-1010</t>
  </si>
  <si>
    <t>滨海新区汉沽街社区卫生服务中心-1011</t>
  </si>
  <si>
    <t>临床业务科室-医师（1）-01</t>
  </si>
  <si>
    <t>临床业务科室-医师（2）-02</t>
  </si>
  <si>
    <t>临床业务科室-医师（3）-03</t>
  </si>
  <si>
    <t>临床业务科室-医师（4）-04</t>
  </si>
  <si>
    <t>临床业务科室-医(技)师-06</t>
  </si>
  <si>
    <t>滨海新区茶淀街社区卫生服务中心-1012</t>
  </si>
  <si>
    <t>滨海新区古林街社区卫生服务中心-1013</t>
  </si>
  <si>
    <t>滨海新区塘沽结核病防治所-1016</t>
  </si>
  <si>
    <t>滨海新区疾病预防控制中心-1017</t>
  </si>
  <si>
    <t>大港分中心业务科室(医师)-02</t>
  </si>
  <si>
    <t>滨海新区妇女儿童保健和计划生育服务中心（滨海新区计划生育药具服务中心）-1018</t>
  </si>
  <si>
    <t>塘沽中心超声科(医师)-01</t>
  </si>
  <si>
    <t>塘沽中心妇保科(医师)-03</t>
  </si>
  <si>
    <t>进入体检</t>
  </si>
  <si>
    <t>3月8日体检人员名单（24人）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</si>
</sst>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  <numFmt numFmtId="186" formatCode="0.0;[Red]0.0"/>
    <numFmt numFmtId="187" formatCode="0.0_);[Red]\(0.0\)"/>
    <numFmt numFmtId="188" formatCode="0.00_);[Red]\(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3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NumberFormat="1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24" borderId="12" xfId="0" applyNumberFormat="1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/>
    </xf>
    <xf numFmtId="49" fontId="0" fillId="24" borderId="12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0" fillId="24" borderId="11" xfId="0" applyNumberFormat="1" applyFill="1" applyBorder="1" applyAlignment="1">
      <alignment vertical="center" wrapText="1"/>
    </xf>
    <xf numFmtId="0" fontId="0" fillId="24" borderId="12" xfId="0" applyNumberForma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24" borderId="0" xfId="0" applyFill="1" applyAlignment="1">
      <alignment horizontal="left" vertical="center" shrinkToFit="1"/>
    </xf>
    <xf numFmtId="184" fontId="0" fillId="24" borderId="0" xfId="0" applyNumberFormat="1" applyFill="1" applyAlignment="1">
      <alignment horizontal="center" vertical="center"/>
    </xf>
    <xf numFmtId="185" fontId="0" fillId="24" borderId="0" xfId="0" applyNumberFormat="1" applyFill="1" applyAlignment="1">
      <alignment horizontal="center" vertical="center"/>
    </xf>
    <xf numFmtId="0" fontId="23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 wrapText="1"/>
    </xf>
    <xf numFmtId="49" fontId="23" fillId="24" borderId="12" xfId="0" applyNumberFormat="1" applyFont="1" applyFill="1" applyBorder="1" applyAlignment="1">
      <alignment horizontal="center" vertical="center" shrinkToFit="1"/>
    </xf>
    <xf numFmtId="184" fontId="23" fillId="24" borderId="12" xfId="0" applyNumberFormat="1" applyFont="1" applyFill="1" applyBorder="1" applyAlignment="1">
      <alignment horizontal="center" vertical="center"/>
    </xf>
    <xf numFmtId="185" fontId="23" fillId="24" borderId="12" xfId="0" applyNumberFormat="1" applyFont="1" applyFill="1" applyBorder="1" applyAlignment="1">
      <alignment horizontal="center" vertical="center"/>
    </xf>
    <xf numFmtId="0" fontId="24" fillId="24" borderId="12" xfId="0" applyNumberFormat="1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184" fontId="24" fillId="0" borderId="12" xfId="0" applyNumberFormat="1" applyFont="1" applyFill="1" applyBorder="1" applyAlignment="1">
      <alignment horizontal="center" vertical="center"/>
    </xf>
    <xf numFmtId="188" fontId="21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185" fontId="24" fillId="0" borderId="12" xfId="0" applyNumberFormat="1" applyFont="1" applyFill="1" applyBorder="1" applyAlignment="1">
      <alignment horizontal="center" vertical="center"/>
    </xf>
    <xf numFmtId="187" fontId="21" fillId="0" borderId="12" xfId="0" applyNumberFormat="1" applyFont="1" applyFill="1" applyBorder="1" applyAlignment="1">
      <alignment horizontal="center" vertical="center" wrapText="1"/>
    </xf>
    <xf numFmtId="185" fontId="21" fillId="0" borderId="12" xfId="0" applyNumberFormat="1" applyFont="1" applyFill="1" applyBorder="1" applyAlignment="1">
      <alignment horizontal="center" vertical="center" wrapText="1"/>
    </xf>
    <xf numFmtId="187" fontId="24" fillId="0" borderId="12" xfId="0" applyNumberFormat="1" applyFont="1" applyFill="1" applyBorder="1" applyAlignment="1">
      <alignment horizontal="center" vertical="center" wrapText="1"/>
    </xf>
    <xf numFmtId="185" fontId="24" fillId="0" borderId="12" xfId="0" applyNumberFormat="1" applyFont="1" applyFill="1" applyBorder="1" applyAlignment="1">
      <alignment horizontal="center" vertical="center" wrapText="1"/>
    </xf>
    <xf numFmtId="0" fontId="0" fillId="24" borderId="0" xfId="0" applyNumberFormat="1" applyFill="1" applyAlignment="1">
      <alignment horizontal="left" vertical="center"/>
    </xf>
    <xf numFmtId="0" fontId="22" fillId="24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selection activeCell="E3" sqref="E1:E16384"/>
    </sheetView>
  </sheetViews>
  <sheetFormatPr defaultColWidth="12.625" defaultRowHeight="15" customHeight="1"/>
  <cols>
    <col min="1" max="1" width="4.50390625" style="3" customWidth="1"/>
    <col min="2" max="2" width="8.00390625" style="4" customWidth="1"/>
    <col min="3" max="3" width="6.00390625" style="1" customWidth="1"/>
    <col min="4" max="4" width="5.125" style="1" customWidth="1"/>
    <col min="5" max="5" width="40.00390625" style="14" customWidth="1"/>
    <col min="6" max="6" width="23.125" style="14" customWidth="1"/>
    <col min="7" max="8" width="7.625" style="15" customWidth="1"/>
    <col min="9" max="9" width="7.625" style="16" customWidth="1"/>
    <col min="10" max="10" width="8.625" style="3" customWidth="1"/>
    <col min="11" max="16384" width="12.625" style="1" customWidth="1"/>
  </cols>
  <sheetData>
    <row r="1" spans="1:10" ht="15" customHeight="1">
      <c r="A1" s="34" t="s">
        <v>230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16.5" customHeight="1">
      <c r="A2" s="35" t="s">
        <v>303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8.75" customHeight="1">
      <c r="A3" s="17" t="s">
        <v>226</v>
      </c>
      <c r="B3" s="18" t="s">
        <v>227</v>
      </c>
      <c r="C3" s="18" t="s">
        <v>228</v>
      </c>
      <c r="D3" s="18" t="s">
        <v>229</v>
      </c>
      <c r="E3" s="19" t="s">
        <v>145</v>
      </c>
      <c r="F3" s="19" t="s">
        <v>146</v>
      </c>
      <c r="G3" s="20" t="s">
        <v>148</v>
      </c>
      <c r="H3" s="20" t="s">
        <v>149</v>
      </c>
      <c r="I3" s="21" t="s">
        <v>150</v>
      </c>
      <c r="J3" s="17" t="s">
        <v>144</v>
      </c>
    </row>
    <row r="4" spans="1:10" ht="18.75" customHeight="1">
      <c r="A4" s="22">
        <v>1</v>
      </c>
      <c r="B4" s="23" t="s">
        <v>231</v>
      </c>
      <c r="C4" s="24" t="s">
        <v>255</v>
      </c>
      <c r="D4" s="24" t="s">
        <v>151</v>
      </c>
      <c r="E4" s="25" t="s">
        <v>279</v>
      </c>
      <c r="F4" s="25" t="s">
        <v>280</v>
      </c>
      <c r="G4" s="26">
        <v>91.4</v>
      </c>
      <c r="H4" s="30">
        <v>91.3</v>
      </c>
      <c r="I4" s="27">
        <v>91.35</v>
      </c>
      <c r="J4" s="31" t="s">
        <v>302</v>
      </c>
    </row>
    <row r="5" spans="1:10" ht="18.75" customHeight="1">
      <c r="A5" s="22">
        <v>2</v>
      </c>
      <c r="B5" s="23" t="s">
        <v>232</v>
      </c>
      <c r="C5" s="24" t="s">
        <v>256</v>
      </c>
      <c r="D5" s="24" t="s">
        <v>151</v>
      </c>
      <c r="E5" s="25" t="s">
        <v>279</v>
      </c>
      <c r="F5" s="25" t="s">
        <v>281</v>
      </c>
      <c r="G5" s="26">
        <v>78.4</v>
      </c>
      <c r="H5" s="30">
        <v>88.6</v>
      </c>
      <c r="I5" s="27">
        <v>83.5</v>
      </c>
      <c r="J5" s="31" t="s">
        <v>0</v>
      </c>
    </row>
    <row r="6" spans="1:10" ht="18.75" customHeight="1">
      <c r="A6" s="22">
        <v>3</v>
      </c>
      <c r="B6" s="23" t="s">
        <v>233</v>
      </c>
      <c r="C6" s="24" t="s">
        <v>257</v>
      </c>
      <c r="D6" s="24" t="s">
        <v>152</v>
      </c>
      <c r="E6" s="25" t="s">
        <v>279</v>
      </c>
      <c r="F6" s="25" t="s">
        <v>282</v>
      </c>
      <c r="G6" s="26">
        <v>67.9</v>
      </c>
      <c r="H6" s="32">
        <v>78.9</v>
      </c>
      <c r="I6" s="27">
        <v>73.4</v>
      </c>
      <c r="J6" s="33" t="s">
        <v>0</v>
      </c>
    </row>
    <row r="7" spans="1:10" ht="18.75" customHeight="1">
      <c r="A7" s="22">
        <v>4</v>
      </c>
      <c r="B7" s="23" t="s">
        <v>234</v>
      </c>
      <c r="C7" s="24" t="s">
        <v>258</v>
      </c>
      <c r="D7" s="24" t="s">
        <v>151</v>
      </c>
      <c r="E7" s="25" t="s">
        <v>279</v>
      </c>
      <c r="F7" s="25" t="s">
        <v>283</v>
      </c>
      <c r="G7" s="26">
        <v>78.4</v>
      </c>
      <c r="H7" s="32">
        <v>88.9</v>
      </c>
      <c r="I7" s="27">
        <v>83.65</v>
      </c>
      <c r="J7" s="33" t="s">
        <v>0</v>
      </c>
    </row>
    <row r="8" spans="1:10" ht="18.75" customHeight="1">
      <c r="A8" s="22">
        <v>5</v>
      </c>
      <c r="B8" s="23" t="s">
        <v>235</v>
      </c>
      <c r="C8" s="24" t="s">
        <v>259</v>
      </c>
      <c r="D8" s="24" t="s">
        <v>151</v>
      </c>
      <c r="E8" s="25" t="s">
        <v>279</v>
      </c>
      <c r="F8" s="25" t="s">
        <v>283</v>
      </c>
      <c r="G8" s="26">
        <v>78.7</v>
      </c>
      <c r="H8" s="32">
        <v>79.9</v>
      </c>
      <c r="I8" s="27">
        <v>79.3</v>
      </c>
      <c r="J8" s="33" t="s">
        <v>0</v>
      </c>
    </row>
    <row r="9" spans="1:10" ht="18.75" customHeight="1">
      <c r="A9" s="22">
        <v>6</v>
      </c>
      <c r="B9" s="23" t="s">
        <v>236</v>
      </c>
      <c r="C9" s="24" t="s">
        <v>260</v>
      </c>
      <c r="D9" s="24" t="s">
        <v>151</v>
      </c>
      <c r="E9" s="25" t="s">
        <v>279</v>
      </c>
      <c r="F9" s="25" t="s">
        <v>284</v>
      </c>
      <c r="G9" s="26">
        <v>73.2</v>
      </c>
      <c r="H9" s="30">
        <v>88.3</v>
      </c>
      <c r="I9" s="27">
        <v>80.75</v>
      </c>
      <c r="J9" s="31" t="s">
        <v>0</v>
      </c>
    </row>
    <row r="10" spans="1:10" ht="18.75" customHeight="1">
      <c r="A10" s="22">
        <v>7</v>
      </c>
      <c r="B10" s="23" t="s">
        <v>237</v>
      </c>
      <c r="C10" s="24" t="s">
        <v>261</v>
      </c>
      <c r="D10" s="24" t="s">
        <v>152</v>
      </c>
      <c r="E10" s="25" t="s">
        <v>279</v>
      </c>
      <c r="F10" s="25" t="s">
        <v>285</v>
      </c>
      <c r="G10" s="26">
        <v>69.8</v>
      </c>
      <c r="H10" s="30">
        <v>89.9</v>
      </c>
      <c r="I10" s="27">
        <v>79.85</v>
      </c>
      <c r="J10" s="31" t="s">
        <v>0</v>
      </c>
    </row>
    <row r="11" spans="1:10" ht="18.75" customHeight="1">
      <c r="A11" s="22">
        <v>8</v>
      </c>
      <c r="B11" s="23" t="s">
        <v>238</v>
      </c>
      <c r="C11" s="24" t="s">
        <v>262</v>
      </c>
      <c r="D11" s="24" t="s">
        <v>152</v>
      </c>
      <c r="E11" s="25" t="s">
        <v>286</v>
      </c>
      <c r="F11" s="25" t="s">
        <v>224</v>
      </c>
      <c r="G11" s="26">
        <v>82</v>
      </c>
      <c r="H11" s="26">
        <v>81.2</v>
      </c>
      <c r="I11" s="29">
        <v>81.6</v>
      </c>
      <c r="J11" s="28" t="s">
        <v>0</v>
      </c>
    </row>
    <row r="12" spans="1:10" ht="18.75" customHeight="1">
      <c r="A12" s="22">
        <v>9</v>
      </c>
      <c r="B12" s="23" t="s">
        <v>239</v>
      </c>
      <c r="C12" s="24" t="s">
        <v>263</v>
      </c>
      <c r="D12" s="24" t="s">
        <v>152</v>
      </c>
      <c r="E12" s="25" t="s">
        <v>287</v>
      </c>
      <c r="F12" s="25" t="s">
        <v>224</v>
      </c>
      <c r="G12" s="26">
        <v>87.5</v>
      </c>
      <c r="H12" s="26">
        <v>82.7</v>
      </c>
      <c r="I12" s="29">
        <v>85.1</v>
      </c>
      <c r="J12" s="28" t="s">
        <v>0</v>
      </c>
    </row>
    <row r="13" spans="1:10" ht="18.75" customHeight="1">
      <c r="A13" s="22">
        <v>10</v>
      </c>
      <c r="B13" s="23" t="s">
        <v>240</v>
      </c>
      <c r="C13" s="24" t="s">
        <v>264</v>
      </c>
      <c r="D13" s="24" t="s">
        <v>151</v>
      </c>
      <c r="E13" s="25" t="s">
        <v>287</v>
      </c>
      <c r="F13" s="25" t="s">
        <v>224</v>
      </c>
      <c r="G13" s="26">
        <v>87.3</v>
      </c>
      <c r="H13" s="26">
        <v>77</v>
      </c>
      <c r="I13" s="29">
        <v>82.15</v>
      </c>
      <c r="J13" s="28" t="s">
        <v>0</v>
      </c>
    </row>
    <row r="14" spans="1:10" ht="18.75" customHeight="1">
      <c r="A14" s="22">
        <v>11</v>
      </c>
      <c r="B14" s="23" t="s">
        <v>241</v>
      </c>
      <c r="C14" s="24" t="s">
        <v>265</v>
      </c>
      <c r="D14" s="24" t="s">
        <v>151</v>
      </c>
      <c r="E14" s="25" t="s">
        <v>287</v>
      </c>
      <c r="F14" s="25" t="s">
        <v>18</v>
      </c>
      <c r="G14" s="26">
        <v>81.4</v>
      </c>
      <c r="H14" s="26">
        <v>82.7</v>
      </c>
      <c r="I14" s="29">
        <v>82.05</v>
      </c>
      <c r="J14" s="28" t="s">
        <v>0</v>
      </c>
    </row>
    <row r="15" spans="1:10" ht="18.75" customHeight="1">
      <c r="A15" s="22">
        <v>12</v>
      </c>
      <c r="B15" s="23" t="s">
        <v>242</v>
      </c>
      <c r="C15" s="24" t="s">
        <v>266</v>
      </c>
      <c r="D15" s="24" t="s">
        <v>152</v>
      </c>
      <c r="E15" s="25" t="s">
        <v>287</v>
      </c>
      <c r="F15" s="25" t="s">
        <v>18</v>
      </c>
      <c r="G15" s="26">
        <v>77.4</v>
      </c>
      <c r="H15" s="26">
        <v>81.8</v>
      </c>
      <c r="I15" s="29">
        <v>79.6</v>
      </c>
      <c r="J15" s="28" t="s">
        <v>0</v>
      </c>
    </row>
    <row r="16" spans="1:10" ht="18.75" customHeight="1">
      <c r="A16" s="22">
        <v>13</v>
      </c>
      <c r="B16" s="23" t="s">
        <v>243</v>
      </c>
      <c r="C16" s="24" t="s">
        <v>267</v>
      </c>
      <c r="D16" s="24" t="s">
        <v>152</v>
      </c>
      <c r="E16" s="25" t="s">
        <v>288</v>
      </c>
      <c r="F16" s="25" t="s">
        <v>289</v>
      </c>
      <c r="G16" s="26">
        <v>77.1</v>
      </c>
      <c r="H16" s="26">
        <v>79.8</v>
      </c>
      <c r="I16" s="29">
        <v>78.45</v>
      </c>
      <c r="J16" s="28" t="s">
        <v>0</v>
      </c>
    </row>
    <row r="17" spans="1:10" ht="18.75" customHeight="1">
      <c r="A17" s="22">
        <v>14</v>
      </c>
      <c r="B17" s="23" t="s">
        <v>244</v>
      </c>
      <c r="C17" s="24" t="s">
        <v>268</v>
      </c>
      <c r="D17" s="24" t="s">
        <v>151</v>
      </c>
      <c r="E17" s="25" t="s">
        <v>288</v>
      </c>
      <c r="F17" s="25" t="s">
        <v>290</v>
      </c>
      <c r="G17" s="26">
        <v>75.4</v>
      </c>
      <c r="H17" s="26">
        <v>84.4</v>
      </c>
      <c r="I17" s="29">
        <v>79.9</v>
      </c>
      <c r="J17" s="28" t="s">
        <v>0</v>
      </c>
    </row>
    <row r="18" spans="1:10" ht="18.75" customHeight="1">
      <c r="A18" s="22">
        <v>15</v>
      </c>
      <c r="B18" s="23" t="s">
        <v>245</v>
      </c>
      <c r="C18" s="24" t="s">
        <v>269</v>
      </c>
      <c r="D18" s="24" t="s">
        <v>152</v>
      </c>
      <c r="E18" s="25" t="s">
        <v>288</v>
      </c>
      <c r="F18" s="25" t="s">
        <v>291</v>
      </c>
      <c r="G18" s="26">
        <v>86.9</v>
      </c>
      <c r="H18" s="26">
        <v>86.4</v>
      </c>
      <c r="I18" s="29">
        <v>86.65</v>
      </c>
      <c r="J18" s="28" t="s">
        <v>0</v>
      </c>
    </row>
    <row r="19" spans="1:10" ht="18.75" customHeight="1">
      <c r="A19" s="22">
        <v>16</v>
      </c>
      <c r="B19" s="23" t="s">
        <v>246</v>
      </c>
      <c r="C19" s="24" t="s">
        <v>270</v>
      </c>
      <c r="D19" s="24" t="s">
        <v>152</v>
      </c>
      <c r="E19" s="25" t="s">
        <v>288</v>
      </c>
      <c r="F19" s="25" t="s">
        <v>292</v>
      </c>
      <c r="G19" s="26">
        <v>80.8</v>
      </c>
      <c r="H19" s="26">
        <v>78.2</v>
      </c>
      <c r="I19" s="29">
        <v>79.5</v>
      </c>
      <c r="J19" s="28" t="s">
        <v>0</v>
      </c>
    </row>
    <row r="20" spans="1:10" ht="18.75" customHeight="1">
      <c r="A20" s="22">
        <v>17</v>
      </c>
      <c r="B20" s="23" t="s">
        <v>247</v>
      </c>
      <c r="C20" s="24" t="s">
        <v>271</v>
      </c>
      <c r="D20" s="24" t="s">
        <v>152</v>
      </c>
      <c r="E20" s="25" t="s">
        <v>288</v>
      </c>
      <c r="F20" s="25" t="s">
        <v>293</v>
      </c>
      <c r="G20" s="26">
        <v>57.6</v>
      </c>
      <c r="H20" s="26">
        <v>80.2</v>
      </c>
      <c r="I20" s="29">
        <v>68.9</v>
      </c>
      <c r="J20" s="28" t="s">
        <v>0</v>
      </c>
    </row>
    <row r="21" spans="1:10" ht="18.75" customHeight="1">
      <c r="A21" s="22">
        <v>18</v>
      </c>
      <c r="B21" s="23" t="s">
        <v>248</v>
      </c>
      <c r="C21" s="24" t="s">
        <v>272</v>
      </c>
      <c r="D21" s="24" t="s">
        <v>152</v>
      </c>
      <c r="E21" s="25" t="s">
        <v>294</v>
      </c>
      <c r="F21" s="25" t="s">
        <v>224</v>
      </c>
      <c r="G21" s="26">
        <v>84.4</v>
      </c>
      <c r="H21" s="26">
        <v>83.4</v>
      </c>
      <c r="I21" s="29">
        <v>83.9</v>
      </c>
      <c r="J21" s="28" t="s">
        <v>0</v>
      </c>
    </row>
    <row r="22" spans="1:10" ht="18.75" customHeight="1">
      <c r="A22" s="22">
        <v>19</v>
      </c>
      <c r="B22" s="23" t="s">
        <v>249</v>
      </c>
      <c r="C22" s="24" t="s">
        <v>273</v>
      </c>
      <c r="D22" s="24" t="s">
        <v>152</v>
      </c>
      <c r="E22" s="25" t="s">
        <v>295</v>
      </c>
      <c r="F22" s="25" t="s">
        <v>8</v>
      </c>
      <c r="G22" s="26">
        <v>66.9</v>
      </c>
      <c r="H22" s="26">
        <v>84.4</v>
      </c>
      <c r="I22" s="29">
        <v>75.65</v>
      </c>
      <c r="J22" s="28" t="s">
        <v>0</v>
      </c>
    </row>
    <row r="23" spans="1:10" ht="18.75" customHeight="1">
      <c r="A23" s="22">
        <v>20</v>
      </c>
      <c r="B23" s="23" t="s">
        <v>250</v>
      </c>
      <c r="C23" s="24" t="s">
        <v>274</v>
      </c>
      <c r="D23" s="24" t="s">
        <v>152</v>
      </c>
      <c r="E23" s="25" t="s">
        <v>296</v>
      </c>
      <c r="F23" s="25" t="s">
        <v>23</v>
      </c>
      <c r="G23" s="26">
        <v>76</v>
      </c>
      <c r="H23" s="26">
        <v>86</v>
      </c>
      <c r="I23" s="29">
        <v>81</v>
      </c>
      <c r="J23" s="28" t="s">
        <v>0</v>
      </c>
    </row>
    <row r="24" spans="1:10" ht="18.75" customHeight="1">
      <c r="A24" s="22">
        <v>21</v>
      </c>
      <c r="B24" s="23" t="s">
        <v>251</v>
      </c>
      <c r="C24" s="24" t="s">
        <v>275</v>
      </c>
      <c r="D24" s="24" t="s">
        <v>152</v>
      </c>
      <c r="E24" s="25" t="s">
        <v>297</v>
      </c>
      <c r="F24" s="25" t="s">
        <v>27</v>
      </c>
      <c r="G24" s="26">
        <v>77.4</v>
      </c>
      <c r="H24" s="26">
        <v>82.4</v>
      </c>
      <c r="I24" s="29">
        <v>79.9</v>
      </c>
      <c r="J24" s="28" t="s">
        <v>0</v>
      </c>
    </row>
    <row r="25" spans="1:10" ht="18.75" customHeight="1">
      <c r="A25" s="22">
        <v>22</v>
      </c>
      <c r="B25" s="23" t="s">
        <v>252</v>
      </c>
      <c r="C25" s="24" t="s">
        <v>276</v>
      </c>
      <c r="D25" s="24" t="s">
        <v>151</v>
      </c>
      <c r="E25" s="25" t="s">
        <v>297</v>
      </c>
      <c r="F25" s="25" t="s">
        <v>298</v>
      </c>
      <c r="G25" s="26">
        <v>87.6</v>
      </c>
      <c r="H25" s="26">
        <v>80.6</v>
      </c>
      <c r="I25" s="29">
        <v>84.1</v>
      </c>
      <c r="J25" s="28" t="s">
        <v>0</v>
      </c>
    </row>
    <row r="26" spans="1:10" ht="27.75" customHeight="1">
      <c r="A26" s="22">
        <v>23</v>
      </c>
      <c r="B26" s="23" t="s">
        <v>253</v>
      </c>
      <c r="C26" s="24" t="s">
        <v>277</v>
      </c>
      <c r="D26" s="24" t="s">
        <v>152</v>
      </c>
      <c r="E26" s="25" t="s">
        <v>299</v>
      </c>
      <c r="F26" s="25" t="s">
        <v>300</v>
      </c>
      <c r="G26" s="26">
        <v>79.4</v>
      </c>
      <c r="H26" s="26">
        <v>84.8</v>
      </c>
      <c r="I26" s="29">
        <v>82.1</v>
      </c>
      <c r="J26" s="28" t="s">
        <v>0</v>
      </c>
    </row>
    <row r="27" spans="1:10" ht="27.75" customHeight="1">
      <c r="A27" s="22">
        <v>24</v>
      </c>
      <c r="B27" s="23" t="s">
        <v>254</v>
      </c>
      <c r="C27" s="24" t="s">
        <v>278</v>
      </c>
      <c r="D27" s="24" t="s">
        <v>152</v>
      </c>
      <c r="E27" s="25" t="s">
        <v>299</v>
      </c>
      <c r="F27" s="25" t="s">
        <v>301</v>
      </c>
      <c r="G27" s="26">
        <v>84.2</v>
      </c>
      <c r="H27" s="26">
        <v>83.8</v>
      </c>
      <c r="I27" s="29">
        <v>84</v>
      </c>
      <c r="J27" s="28" t="s">
        <v>0</v>
      </c>
    </row>
  </sheetData>
  <sheetProtection/>
  <autoFilter ref="A3:L6">
    <sortState ref="A4:L27">
      <sortCondition sortBy="value" ref="AU4:AU27"/>
    </sortState>
  </autoFilter>
  <mergeCells count="2">
    <mergeCell ref="A1:J1"/>
    <mergeCell ref="A2:J2"/>
  </mergeCells>
  <printOptions horizontalCentered="1"/>
  <pageMargins left="0" right="0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I91" sqref="I91"/>
    </sheetView>
  </sheetViews>
  <sheetFormatPr defaultColWidth="9.00390625" defaultRowHeight="13.5" customHeight="1"/>
  <cols>
    <col min="1" max="1" width="47.50390625" style="2" customWidth="1"/>
    <col min="2" max="2" width="32.25390625" style="2" customWidth="1"/>
    <col min="3" max="3" width="9.375" style="2" customWidth="1"/>
    <col min="4" max="4" width="8.875" style="3" customWidth="1"/>
    <col min="5" max="6" width="11.75390625" style="1" customWidth="1"/>
    <col min="7" max="7" width="9.00390625" style="4" hidden="1" customWidth="1"/>
    <col min="8" max="8" width="9.00390625" style="1" hidden="1" customWidth="1"/>
    <col min="9" max="16384" width="8.75390625" style="2" customWidth="1"/>
  </cols>
  <sheetData>
    <row r="1" spans="1:8" s="1" customFormat="1" ht="15" customHeight="1">
      <c r="A1" s="5" t="s">
        <v>76</v>
      </c>
      <c r="B1" s="5" t="s">
        <v>77</v>
      </c>
      <c r="C1" s="6" t="s">
        <v>78</v>
      </c>
      <c r="D1" s="7" t="s">
        <v>147</v>
      </c>
      <c r="E1" s="8" t="s">
        <v>79</v>
      </c>
      <c r="F1" s="8" t="s">
        <v>80</v>
      </c>
      <c r="G1" s="9" t="s">
        <v>81</v>
      </c>
      <c r="H1" s="8" t="s">
        <v>82</v>
      </c>
    </row>
    <row r="2" spans="1:8" ht="15" customHeight="1">
      <c r="A2" s="10" t="s">
        <v>153</v>
      </c>
      <c r="B2" s="10" t="s">
        <v>154</v>
      </c>
      <c r="C2" s="11" t="s">
        <v>155</v>
      </c>
      <c r="D2" s="12">
        <v>6</v>
      </c>
      <c r="E2" s="13">
        <v>18</v>
      </c>
      <c r="F2" s="13" t="e">
        <f>_xlfn.COUNTIFS('372人'!J:J,"进入体检",报考岗位DM,C:C)</f>
        <v>#NAME?</v>
      </c>
      <c r="G2" s="9" t="s">
        <v>83</v>
      </c>
      <c r="H2" s="8" t="s">
        <v>84</v>
      </c>
    </row>
    <row r="3" spans="1:8" ht="15" customHeight="1">
      <c r="A3" s="10" t="s">
        <v>153</v>
      </c>
      <c r="B3" s="10" t="s">
        <v>185</v>
      </c>
      <c r="C3" s="11" t="s">
        <v>186</v>
      </c>
      <c r="D3" s="12">
        <v>1</v>
      </c>
      <c r="E3" s="13">
        <v>2</v>
      </c>
      <c r="F3" s="13" t="e">
        <f>_xlfn.COUNTIFS('372人'!J:J,"进入体检",报考岗位DM,C:C)</f>
        <v>#NAME?</v>
      </c>
      <c r="G3" s="9" t="s">
        <v>83</v>
      </c>
      <c r="H3" s="8" t="s">
        <v>84</v>
      </c>
    </row>
    <row r="4" spans="1:8" ht="15" customHeight="1">
      <c r="A4" s="10" t="s">
        <v>153</v>
      </c>
      <c r="B4" s="10" t="s">
        <v>156</v>
      </c>
      <c r="C4" s="11" t="s">
        <v>157</v>
      </c>
      <c r="D4" s="12">
        <v>3</v>
      </c>
      <c r="E4" s="13">
        <v>9</v>
      </c>
      <c r="F4" s="13" t="e">
        <f>_xlfn.COUNTIFS('372人'!J:J,"进入体检",报考岗位DM,C:C)</f>
        <v>#NAME?</v>
      </c>
      <c r="G4" s="9" t="s">
        <v>83</v>
      </c>
      <c r="H4" s="8" t="s">
        <v>85</v>
      </c>
    </row>
    <row r="5" spans="1:8" ht="15" customHeight="1">
      <c r="A5" s="10" t="s">
        <v>153</v>
      </c>
      <c r="B5" s="10" t="s">
        <v>183</v>
      </c>
      <c r="C5" s="11" t="s">
        <v>184</v>
      </c>
      <c r="D5" s="12">
        <v>3</v>
      </c>
      <c r="E5" s="13">
        <v>9</v>
      </c>
      <c r="F5" s="13" t="e">
        <f>_xlfn.COUNTIFS('372人'!J:J,"进入体检",报考岗位DM,C:C)</f>
        <v>#NAME?</v>
      </c>
      <c r="G5" s="9" t="s">
        <v>83</v>
      </c>
      <c r="H5" s="8" t="s">
        <v>85</v>
      </c>
    </row>
    <row r="6" spans="1:8" ht="15" customHeight="1">
      <c r="A6" s="10" t="s">
        <v>153</v>
      </c>
      <c r="B6" s="10" t="s">
        <v>187</v>
      </c>
      <c r="C6" s="11" t="s">
        <v>188</v>
      </c>
      <c r="D6" s="12">
        <v>1</v>
      </c>
      <c r="E6" s="13">
        <v>3</v>
      </c>
      <c r="F6" s="13" t="e">
        <f>_xlfn.COUNTIFS('372人'!J:J,"进入体检",报考岗位DM,C:C)</f>
        <v>#NAME?</v>
      </c>
      <c r="G6" s="9" t="s">
        <v>83</v>
      </c>
      <c r="H6" s="8" t="s">
        <v>85</v>
      </c>
    </row>
    <row r="7" spans="1:8" ht="15" customHeight="1">
      <c r="A7" s="10" t="s">
        <v>153</v>
      </c>
      <c r="B7" s="10" t="s">
        <v>189</v>
      </c>
      <c r="C7" s="11" t="s">
        <v>190</v>
      </c>
      <c r="D7" s="12">
        <v>2</v>
      </c>
      <c r="E7" s="13">
        <v>6</v>
      </c>
      <c r="F7" s="13" t="e">
        <f>_xlfn.COUNTIFS('372人'!J:J,"进入体检",报考岗位DM,C:C)</f>
        <v>#NAME?</v>
      </c>
      <c r="G7" s="9" t="s">
        <v>86</v>
      </c>
      <c r="H7" s="8" t="s">
        <v>84</v>
      </c>
    </row>
    <row r="8" spans="1:8" ht="15" customHeight="1">
      <c r="A8" s="10" t="s">
        <v>153</v>
      </c>
      <c r="B8" s="10" t="s">
        <v>191</v>
      </c>
      <c r="C8" s="11" t="s">
        <v>192</v>
      </c>
      <c r="D8" s="12">
        <v>1</v>
      </c>
      <c r="E8" s="13">
        <v>3</v>
      </c>
      <c r="F8" s="13" t="e">
        <f>_xlfn.COUNTIFS('372人'!J:J,"进入体检",报考岗位DM,C:C)</f>
        <v>#NAME?</v>
      </c>
      <c r="G8" s="9" t="s">
        <v>86</v>
      </c>
      <c r="H8" s="8" t="s">
        <v>84</v>
      </c>
    </row>
    <row r="9" spans="1:8" ht="15" customHeight="1">
      <c r="A9" s="10" t="s">
        <v>153</v>
      </c>
      <c r="B9" s="10" t="s">
        <v>193</v>
      </c>
      <c r="C9" s="11" t="s">
        <v>194</v>
      </c>
      <c r="D9" s="12">
        <v>2</v>
      </c>
      <c r="E9" s="13">
        <v>5</v>
      </c>
      <c r="F9" s="13" t="e">
        <f>_xlfn.COUNTIFS('372人'!J:J,"进入体检",报考岗位DM,C:C)</f>
        <v>#NAME?</v>
      </c>
      <c r="G9" s="9" t="s">
        <v>86</v>
      </c>
      <c r="H9" s="8" t="s">
        <v>84</v>
      </c>
    </row>
    <row r="10" spans="1:8" ht="15" customHeight="1">
      <c r="A10" s="10" t="s">
        <v>153</v>
      </c>
      <c r="B10" s="10" t="s">
        <v>195</v>
      </c>
      <c r="C10" s="11" t="s">
        <v>196</v>
      </c>
      <c r="D10" s="12">
        <v>2</v>
      </c>
      <c r="E10" s="13">
        <v>6</v>
      </c>
      <c r="F10" s="13" t="e">
        <f>_xlfn.COUNTIFS('372人'!J:J,"进入体检",报考岗位DM,C:C)</f>
        <v>#NAME?</v>
      </c>
      <c r="G10" s="9" t="s">
        <v>86</v>
      </c>
      <c r="H10" s="8" t="s">
        <v>84</v>
      </c>
    </row>
    <row r="11" spans="1:8" ht="15" customHeight="1">
      <c r="A11" s="10" t="s">
        <v>153</v>
      </c>
      <c r="B11" s="10" t="s">
        <v>197</v>
      </c>
      <c r="C11" s="11" t="s">
        <v>198</v>
      </c>
      <c r="D11" s="12">
        <v>1</v>
      </c>
      <c r="E11" s="13">
        <v>2</v>
      </c>
      <c r="F11" s="13" t="e">
        <f>_xlfn.COUNTIFS('372人'!J:J,"进入体检",报考岗位DM,C:C)</f>
        <v>#NAME?</v>
      </c>
      <c r="G11" s="9" t="s">
        <v>86</v>
      </c>
      <c r="H11" s="8" t="s">
        <v>85</v>
      </c>
    </row>
    <row r="12" spans="1:8" ht="15" customHeight="1">
      <c r="A12" s="10" t="s">
        <v>153</v>
      </c>
      <c r="B12" s="10" t="s">
        <v>199</v>
      </c>
      <c r="C12" s="11" t="s">
        <v>200</v>
      </c>
      <c r="D12" s="12">
        <v>1</v>
      </c>
      <c r="E12" s="13">
        <v>3</v>
      </c>
      <c r="F12" s="13" t="e">
        <f>_xlfn.COUNTIFS('372人'!J:J,"进入体检",报考岗位DM,C:C)</f>
        <v>#NAME?</v>
      </c>
      <c r="G12" s="9" t="s">
        <v>86</v>
      </c>
      <c r="H12" s="8" t="s">
        <v>85</v>
      </c>
    </row>
    <row r="13" spans="1:8" ht="15" customHeight="1">
      <c r="A13" s="10" t="s">
        <v>153</v>
      </c>
      <c r="B13" s="10" t="s">
        <v>201</v>
      </c>
      <c r="C13" s="11" t="s">
        <v>202</v>
      </c>
      <c r="D13" s="12">
        <v>2</v>
      </c>
      <c r="E13" s="13">
        <v>5</v>
      </c>
      <c r="F13" s="13" t="e">
        <f>_xlfn.COUNTIFS('372人'!J:J,"进入体检",报考岗位DM,C:C)</f>
        <v>#NAME?</v>
      </c>
      <c r="G13" s="9" t="s">
        <v>86</v>
      </c>
      <c r="H13" s="8" t="s">
        <v>85</v>
      </c>
    </row>
    <row r="14" spans="1:8" ht="15" customHeight="1">
      <c r="A14" s="10" t="s">
        <v>153</v>
      </c>
      <c r="B14" s="10" t="s">
        <v>96</v>
      </c>
      <c r="C14" s="11" t="s">
        <v>97</v>
      </c>
      <c r="D14" s="12">
        <v>1</v>
      </c>
      <c r="E14" s="13">
        <v>3</v>
      </c>
      <c r="F14" s="13" t="e">
        <f>_xlfn.COUNTIFS('372人'!J:J,"进入体检",报考岗位DM,C:C)</f>
        <v>#NAME?</v>
      </c>
      <c r="G14" s="9" t="s">
        <v>86</v>
      </c>
      <c r="H14" s="8" t="s">
        <v>85</v>
      </c>
    </row>
    <row r="15" spans="1:8" ht="15" customHeight="1">
      <c r="A15" s="10" t="s">
        <v>98</v>
      </c>
      <c r="B15" s="10" t="s">
        <v>99</v>
      </c>
      <c r="C15" s="11" t="s">
        <v>100</v>
      </c>
      <c r="D15" s="12">
        <v>1</v>
      </c>
      <c r="E15" s="13">
        <v>2</v>
      </c>
      <c r="F15" s="13" t="e">
        <f>_xlfn.COUNTIFS('372人'!J:J,"进入体检",报考岗位DM,C:C)</f>
        <v>#NAME?</v>
      </c>
      <c r="G15" s="9" t="s">
        <v>86</v>
      </c>
      <c r="H15" s="8" t="s">
        <v>85</v>
      </c>
    </row>
    <row r="16" spans="1:8" ht="15" customHeight="1">
      <c r="A16" s="10" t="s">
        <v>98</v>
      </c>
      <c r="B16" s="10" t="s">
        <v>101</v>
      </c>
      <c r="C16" s="11" t="s">
        <v>102</v>
      </c>
      <c r="D16" s="12">
        <v>1</v>
      </c>
      <c r="E16" s="13">
        <v>2</v>
      </c>
      <c r="F16" s="13" t="e">
        <f>_xlfn.COUNTIFS('372人'!J:J,"进入体检",报考岗位DM,C:C)</f>
        <v>#NAME?</v>
      </c>
      <c r="G16" s="9" t="s">
        <v>86</v>
      </c>
      <c r="H16" s="8" t="s">
        <v>85</v>
      </c>
    </row>
    <row r="17" spans="1:8" ht="15" customHeight="1">
      <c r="A17" s="10" t="s">
        <v>98</v>
      </c>
      <c r="B17" s="10" t="s">
        <v>103</v>
      </c>
      <c r="C17" s="11" t="s">
        <v>104</v>
      </c>
      <c r="D17" s="12">
        <v>2</v>
      </c>
      <c r="E17" s="13">
        <v>6</v>
      </c>
      <c r="F17" s="13" t="e">
        <f>_xlfn.COUNTIFS('372人'!J:J,"进入体检",报考岗位DM,C:C)</f>
        <v>#NAME?</v>
      </c>
      <c r="G17" s="9" t="s">
        <v>86</v>
      </c>
      <c r="H17" s="8" t="s">
        <v>85</v>
      </c>
    </row>
    <row r="18" spans="1:8" ht="15" customHeight="1">
      <c r="A18" s="10" t="s">
        <v>105</v>
      </c>
      <c r="B18" s="10" t="s">
        <v>106</v>
      </c>
      <c r="C18" s="11" t="s">
        <v>107</v>
      </c>
      <c r="D18" s="12">
        <v>1</v>
      </c>
      <c r="E18" s="13">
        <v>2</v>
      </c>
      <c r="F18" s="13" t="e">
        <f>_xlfn.COUNTIFS('372人'!J:J,"进入体检",报考岗位DM,C:C)</f>
        <v>#NAME?</v>
      </c>
      <c r="G18" s="9" t="s">
        <v>87</v>
      </c>
      <c r="H18" s="8" t="s">
        <v>84</v>
      </c>
    </row>
    <row r="19" spans="1:8" ht="15" customHeight="1">
      <c r="A19" s="10" t="s">
        <v>105</v>
      </c>
      <c r="B19" s="10" t="s">
        <v>103</v>
      </c>
      <c r="C19" s="11" t="s">
        <v>108</v>
      </c>
      <c r="D19" s="12">
        <v>1</v>
      </c>
      <c r="E19" s="13">
        <v>3</v>
      </c>
      <c r="F19" s="13" t="e">
        <f>_xlfn.COUNTIFS('372人'!J:J,"进入体检",报考岗位DM,C:C)</f>
        <v>#NAME?</v>
      </c>
      <c r="G19" s="9" t="s">
        <v>87</v>
      </c>
      <c r="H19" s="8" t="s">
        <v>84</v>
      </c>
    </row>
    <row r="20" spans="1:8" ht="15" customHeight="1">
      <c r="A20" s="10" t="s">
        <v>105</v>
      </c>
      <c r="B20" s="10" t="s">
        <v>109</v>
      </c>
      <c r="C20" s="11" t="s">
        <v>110</v>
      </c>
      <c r="D20" s="12">
        <v>1</v>
      </c>
      <c r="E20" s="13">
        <v>3</v>
      </c>
      <c r="F20" s="13" t="e">
        <f>_xlfn.COUNTIFS('372人'!J:J,"进入体检",报考岗位DM,C:C)</f>
        <v>#NAME?</v>
      </c>
      <c r="G20" s="9" t="s">
        <v>87</v>
      </c>
      <c r="H20" s="8" t="s">
        <v>84</v>
      </c>
    </row>
    <row r="21" spans="1:8" ht="15" customHeight="1">
      <c r="A21" s="10" t="s">
        <v>105</v>
      </c>
      <c r="B21" s="10" t="s">
        <v>111</v>
      </c>
      <c r="C21" s="11" t="s">
        <v>112</v>
      </c>
      <c r="D21" s="12">
        <v>1</v>
      </c>
      <c r="E21" s="13">
        <v>3</v>
      </c>
      <c r="F21" s="13" t="e">
        <f>_xlfn.COUNTIFS('372人'!J:J,"进入体检",报考岗位DM,C:C)</f>
        <v>#NAME?</v>
      </c>
      <c r="G21" s="9" t="s">
        <v>87</v>
      </c>
      <c r="H21" s="8" t="s">
        <v>84</v>
      </c>
    </row>
    <row r="22" spans="1:8" ht="15" customHeight="1">
      <c r="A22" s="10" t="s">
        <v>113</v>
      </c>
      <c r="B22" s="10" t="s">
        <v>114</v>
      </c>
      <c r="C22" s="11" t="s">
        <v>115</v>
      </c>
      <c r="D22" s="12">
        <v>4</v>
      </c>
      <c r="E22" s="13">
        <v>5</v>
      </c>
      <c r="F22" s="13" t="e">
        <f>_xlfn.COUNTIFS('372人'!J:J,"进入体检",报考岗位DM,C:C)</f>
        <v>#NAME?</v>
      </c>
      <c r="G22" s="9" t="s">
        <v>87</v>
      </c>
      <c r="H22" s="8" t="s">
        <v>84</v>
      </c>
    </row>
    <row r="23" spans="1:8" ht="15" customHeight="1">
      <c r="A23" s="10" t="s">
        <v>113</v>
      </c>
      <c r="B23" s="10" t="s">
        <v>118</v>
      </c>
      <c r="C23" s="11" t="s">
        <v>119</v>
      </c>
      <c r="D23" s="12">
        <v>1</v>
      </c>
      <c r="E23" s="13">
        <v>3</v>
      </c>
      <c r="F23" s="13" t="e">
        <f>_xlfn.COUNTIFS('372人'!J:J,"进入体检",报考岗位DM,C:C)</f>
        <v>#NAME?</v>
      </c>
      <c r="G23" s="9" t="s">
        <v>87</v>
      </c>
      <c r="H23" s="8" t="s">
        <v>84</v>
      </c>
    </row>
    <row r="24" spans="1:8" ht="15" customHeight="1">
      <c r="A24" s="10" t="s">
        <v>113</v>
      </c>
      <c r="B24" s="10" t="s">
        <v>116</v>
      </c>
      <c r="C24" s="11" t="s">
        <v>117</v>
      </c>
      <c r="D24" s="12">
        <v>1</v>
      </c>
      <c r="E24" s="13">
        <v>2</v>
      </c>
      <c r="F24" s="13" t="e">
        <f>_xlfn.COUNTIFS('372人'!J:J,"进入体检",报考岗位DM,C:C)</f>
        <v>#NAME?</v>
      </c>
      <c r="G24" s="9" t="s">
        <v>88</v>
      </c>
      <c r="H24" s="8" t="s">
        <v>85</v>
      </c>
    </row>
    <row r="25" spans="1:8" ht="15" customHeight="1">
      <c r="A25" s="10" t="s">
        <v>113</v>
      </c>
      <c r="B25" s="10" t="s">
        <v>120</v>
      </c>
      <c r="C25" s="11" t="s">
        <v>121</v>
      </c>
      <c r="D25" s="12">
        <v>2</v>
      </c>
      <c r="E25" s="13">
        <v>2</v>
      </c>
      <c r="F25" s="13" t="e">
        <f>_xlfn.COUNTIFS('372人'!J:J,"进入体检",报考岗位DM,C:C)</f>
        <v>#NAME?</v>
      </c>
      <c r="G25" s="9" t="s">
        <v>88</v>
      </c>
      <c r="H25" s="8" t="s">
        <v>85</v>
      </c>
    </row>
    <row r="26" spans="1:8" ht="15" customHeight="1">
      <c r="A26" s="10" t="s">
        <v>113</v>
      </c>
      <c r="B26" s="10" t="s">
        <v>122</v>
      </c>
      <c r="C26" s="11" t="s">
        <v>123</v>
      </c>
      <c r="D26" s="12">
        <v>1</v>
      </c>
      <c r="E26" s="13">
        <v>1</v>
      </c>
      <c r="F26" s="13" t="e">
        <f>_xlfn.COUNTIFS('372人'!J:J,"进入体检",报考岗位DM,C:C)</f>
        <v>#NAME?</v>
      </c>
      <c r="G26" s="9" t="s">
        <v>88</v>
      </c>
      <c r="H26" s="8" t="s">
        <v>85</v>
      </c>
    </row>
    <row r="27" spans="1:8" ht="15" customHeight="1">
      <c r="A27" s="10" t="s">
        <v>113</v>
      </c>
      <c r="B27" s="10" t="s">
        <v>124</v>
      </c>
      <c r="C27" s="11" t="s">
        <v>125</v>
      </c>
      <c r="D27" s="12">
        <v>1</v>
      </c>
      <c r="E27" s="13">
        <v>2</v>
      </c>
      <c r="F27" s="13" t="e">
        <f>_xlfn.COUNTIFS('372人'!J:J,"进入体检",报考岗位DM,C:C)</f>
        <v>#NAME?</v>
      </c>
      <c r="G27" s="9" t="s">
        <v>88</v>
      </c>
      <c r="H27" s="8" t="s">
        <v>85</v>
      </c>
    </row>
    <row r="28" spans="1:8" ht="15" customHeight="1">
      <c r="A28" s="10" t="s">
        <v>113</v>
      </c>
      <c r="B28" s="10" t="s">
        <v>126</v>
      </c>
      <c r="C28" s="11" t="s">
        <v>127</v>
      </c>
      <c r="D28" s="12">
        <v>1</v>
      </c>
      <c r="E28" s="13">
        <v>2</v>
      </c>
      <c r="F28" s="13" t="e">
        <f>_xlfn.COUNTIFS('372人'!J:J,"进入体检",报考岗位DM,C:C)</f>
        <v>#NAME?</v>
      </c>
      <c r="G28" s="9" t="s">
        <v>88</v>
      </c>
      <c r="H28" s="8" t="s">
        <v>85</v>
      </c>
    </row>
    <row r="29" spans="1:8" ht="15" customHeight="1">
      <c r="A29" s="10" t="s">
        <v>113</v>
      </c>
      <c r="B29" s="10" t="s">
        <v>128</v>
      </c>
      <c r="C29" s="11" t="s">
        <v>129</v>
      </c>
      <c r="D29" s="12">
        <v>1</v>
      </c>
      <c r="E29" s="13">
        <v>3</v>
      </c>
      <c r="F29" s="13" t="e">
        <f>_xlfn.COUNTIFS('372人'!J:J,"进入体检",报考岗位DM,C:C)</f>
        <v>#NAME?</v>
      </c>
      <c r="G29" s="9" t="s">
        <v>88</v>
      </c>
      <c r="H29" s="8" t="s">
        <v>85</v>
      </c>
    </row>
    <row r="30" spans="1:8" ht="15" customHeight="1">
      <c r="A30" s="10" t="s">
        <v>204</v>
      </c>
      <c r="B30" s="10" t="s">
        <v>205</v>
      </c>
      <c r="C30" s="11" t="s">
        <v>206</v>
      </c>
      <c r="D30" s="12">
        <v>1</v>
      </c>
      <c r="E30" s="13">
        <v>1</v>
      </c>
      <c r="F30" s="13" t="e">
        <f>_xlfn.COUNTIFS('372人'!J:J,"进入体检",报考岗位DM,C:C)</f>
        <v>#NAME?</v>
      </c>
      <c r="G30" s="9" t="s">
        <v>88</v>
      </c>
      <c r="H30" s="8" t="s">
        <v>85</v>
      </c>
    </row>
    <row r="31" spans="1:8" ht="15" customHeight="1">
      <c r="A31" s="10" t="s">
        <v>204</v>
      </c>
      <c r="B31" s="10" t="s">
        <v>207</v>
      </c>
      <c r="C31" s="11" t="s">
        <v>208</v>
      </c>
      <c r="D31" s="12">
        <v>2</v>
      </c>
      <c r="E31" s="13">
        <v>1</v>
      </c>
      <c r="F31" s="13" t="e">
        <f>_xlfn.COUNTIFS('372人'!J:J,"进入体检",报考岗位DM,C:C)</f>
        <v>#NAME?</v>
      </c>
      <c r="G31" s="9" t="s">
        <v>88</v>
      </c>
      <c r="H31" s="8" t="s">
        <v>85</v>
      </c>
    </row>
    <row r="32" spans="1:8" ht="15" customHeight="1">
      <c r="A32" s="10" t="s">
        <v>204</v>
      </c>
      <c r="B32" s="10" t="s">
        <v>209</v>
      </c>
      <c r="C32" s="11" t="s">
        <v>210</v>
      </c>
      <c r="D32" s="12">
        <v>3</v>
      </c>
      <c r="E32" s="13">
        <v>2</v>
      </c>
      <c r="F32" s="13" t="e">
        <f>_xlfn.COUNTIFS('372人'!J:J,"进入体检",报考岗位DM,C:C)</f>
        <v>#NAME?</v>
      </c>
      <c r="G32" s="9" t="s">
        <v>88</v>
      </c>
      <c r="H32" s="8" t="s">
        <v>85</v>
      </c>
    </row>
    <row r="33" spans="1:8" ht="15" customHeight="1">
      <c r="A33" s="10" t="s">
        <v>204</v>
      </c>
      <c r="B33" s="10" t="s">
        <v>215</v>
      </c>
      <c r="C33" s="11" t="s">
        <v>216</v>
      </c>
      <c r="D33" s="12">
        <v>1</v>
      </c>
      <c r="E33" s="13">
        <v>2</v>
      </c>
      <c r="F33" s="13" t="e">
        <f>_xlfn.COUNTIFS('372人'!J:J,"进入体检",报考岗位DM,C:C)</f>
        <v>#NAME?</v>
      </c>
      <c r="G33" s="9" t="s">
        <v>88</v>
      </c>
      <c r="H33" s="8" t="s">
        <v>85</v>
      </c>
    </row>
    <row r="34" spans="1:8" ht="15" customHeight="1">
      <c r="A34" s="10" t="s">
        <v>220</v>
      </c>
      <c r="B34" s="10" t="s">
        <v>221</v>
      </c>
      <c r="C34" s="11" t="s">
        <v>222</v>
      </c>
      <c r="D34" s="12">
        <v>1</v>
      </c>
      <c r="E34" s="13">
        <v>1</v>
      </c>
      <c r="F34" s="13" t="e">
        <f>_xlfn.COUNTIFS('372人'!J:J,"进入体检",报考岗位DM,C:C)</f>
        <v>#NAME?</v>
      </c>
      <c r="G34" s="9" t="s">
        <v>88</v>
      </c>
      <c r="H34" s="8" t="s">
        <v>85</v>
      </c>
    </row>
    <row r="35" spans="1:8" ht="15" customHeight="1">
      <c r="A35" s="10" t="s">
        <v>204</v>
      </c>
      <c r="B35" s="10" t="s">
        <v>211</v>
      </c>
      <c r="C35" s="11" t="s">
        <v>212</v>
      </c>
      <c r="D35" s="12">
        <v>4</v>
      </c>
      <c r="E35" s="13">
        <v>9</v>
      </c>
      <c r="F35" s="13" t="e">
        <f>_xlfn.COUNTIFS('372人'!J:J,"进入体检",报考岗位DM,C:C)</f>
        <v>#NAME?</v>
      </c>
      <c r="G35" s="9" t="s">
        <v>89</v>
      </c>
      <c r="H35" s="8" t="s">
        <v>84</v>
      </c>
    </row>
    <row r="36" spans="1:8" ht="15" customHeight="1">
      <c r="A36" s="10" t="s">
        <v>204</v>
      </c>
      <c r="B36" s="10" t="s">
        <v>213</v>
      </c>
      <c r="C36" s="11" t="s">
        <v>214</v>
      </c>
      <c r="D36" s="12">
        <v>3</v>
      </c>
      <c r="E36" s="13">
        <v>7</v>
      </c>
      <c r="F36" s="13" t="e">
        <f>_xlfn.COUNTIFS('372人'!J:J,"进入体检",报考岗位DM,C:C)</f>
        <v>#NAME?</v>
      </c>
      <c r="G36" s="9" t="s">
        <v>89</v>
      </c>
      <c r="H36" s="8" t="s">
        <v>84</v>
      </c>
    </row>
    <row r="37" spans="1:8" ht="15" customHeight="1">
      <c r="A37" s="10" t="s">
        <v>217</v>
      </c>
      <c r="B37" s="10" t="s">
        <v>218</v>
      </c>
      <c r="C37" s="11" t="s">
        <v>219</v>
      </c>
      <c r="D37" s="12">
        <v>1</v>
      </c>
      <c r="E37" s="13">
        <v>3</v>
      </c>
      <c r="F37" s="13" t="e">
        <f>_xlfn.COUNTIFS('372人'!J:J,"进入体检",报考岗位DM,C:C)</f>
        <v>#NAME?</v>
      </c>
      <c r="G37" s="9" t="s">
        <v>89</v>
      </c>
      <c r="H37" s="8" t="s">
        <v>84</v>
      </c>
    </row>
    <row r="38" spans="1:8" ht="15" customHeight="1">
      <c r="A38" s="10" t="s">
        <v>223</v>
      </c>
      <c r="B38" s="10" t="s">
        <v>224</v>
      </c>
      <c r="C38" s="11" t="s">
        <v>225</v>
      </c>
      <c r="D38" s="12">
        <v>2</v>
      </c>
      <c r="E38" s="13">
        <v>6</v>
      </c>
      <c r="F38" s="13" t="e">
        <f>_xlfn.COUNTIFS('372人'!J:J,"进入体检",报考岗位DM,C:C)</f>
        <v>#NAME?</v>
      </c>
      <c r="G38" s="9" t="s">
        <v>89</v>
      </c>
      <c r="H38" s="8" t="s">
        <v>85</v>
      </c>
    </row>
    <row r="39" spans="1:8" ht="15" customHeight="1">
      <c r="A39" s="10" t="s">
        <v>223</v>
      </c>
      <c r="B39" s="10" t="s">
        <v>33</v>
      </c>
      <c r="C39" s="11" t="s">
        <v>34</v>
      </c>
      <c r="D39" s="12">
        <v>3</v>
      </c>
      <c r="E39" s="13">
        <v>9</v>
      </c>
      <c r="F39" s="13" t="e">
        <f>_xlfn.COUNTIFS('372人'!J:J,"进入体检",报考岗位DM,C:C)</f>
        <v>#NAME?</v>
      </c>
      <c r="G39" s="9" t="s">
        <v>89</v>
      </c>
      <c r="H39" s="8" t="s">
        <v>85</v>
      </c>
    </row>
    <row r="40" spans="1:8" ht="15" customHeight="1">
      <c r="A40" s="10" t="s">
        <v>223</v>
      </c>
      <c r="B40" s="10" t="s">
        <v>35</v>
      </c>
      <c r="C40" s="11" t="s">
        <v>36</v>
      </c>
      <c r="D40" s="12">
        <v>2</v>
      </c>
      <c r="E40" s="13">
        <v>6</v>
      </c>
      <c r="F40" s="13" t="e">
        <f>_xlfn.COUNTIFS('372人'!J:J,"进入体检",报考岗位DM,C:C)</f>
        <v>#NAME?</v>
      </c>
      <c r="G40" s="9" t="s">
        <v>89</v>
      </c>
      <c r="H40" s="8" t="s">
        <v>85</v>
      </c>
    </row>
    <row r="41" spans="1:8" ht="15" customHeight="1">
      <c r="A41" s="10" t="s">
        <v>223</v>
      </c>
      <c r="B41" s="10" t="s">
        <v>37</v>
      </c>
      <c r="C41" s="11" t="s">
        <v>38</v>
      </c>
      <c r="D41" s="12">
        <v>1</v>
      </c>
      <c r="E41" s="13">
        <v>3</v>
      </c>
      <c r="F41" s="13" t="e">
        <f>_xlfn.COUNTIFS('372人'!J:J,"进入体检",报考岗位DM,C:C)</f>
        <v>#NAME?</v>
      </c>
      <c r="G41" s="9" t="s">
        <v>90</v>
      </c>
      <c r="H41" s="8" t="s">
        <v>84</v>
      </c>
    </row>
    <row r="42" spans="1:8" ht="15" customHeight="1">
      <c r="A42" s="10" t="s">
        <v>223</v>
      </c>
      <c r="B42" s="10" t="s">
        <v>39</v>
      </c>
      <c r="C42" s="11" t="s">
        <v>40</v>
      </c>
      <c r="D42" s="12">
        <v>2</v>
      </c>
      <c r="E42" s="13">
        <v>6</v>
      </c>
      <c r="F42" s="13" t="e">
        <f>_xlfn.COUNTIFS('372人'!J:J,"进入体检",报考岗位DM,C:C)</f>
        <v>#NAME?</v>
      </c>
      <c r="G42" s="9" t="s">
        <v>90</v>
      </c>
      <c r="H42" s="8" t="s">
        <v>84</v>
      </c>
    </row>
    <row r="43" spans="1:8" ht="15" customHeight="1">
      <c r="A43" s="10" t="s">
        <v>41</v>
      </c>
      <c r="B43" s="10" t="s">
        <v>42</v>
      </c>
      <c r="C43" s="11" t="s">
        <v>43</v>
      </c>
      <c r="D43" s="12">
        <v>1</v>
      </c>
      <c r="E43" s="13">
        <v>1</v>
      </c>
      <c r="F43" s="13" t="e">
        <f>_xlfn.COUNTIFS('372人'!J:J,"进入体检",报考岗位DM,C:C)</f>
        <v>#NAME?</v>
      </c>
      <c r="G43" s="9" t="s">
        <v>90</v>
      </c>
      <c r="H43" s="8" t="s">
        <v>84</v>
      </c>
    </row>
    <row r="44" spans="1:8" ht="15" customHeight="1">
      <c r="A44" s="10" t="s">
        <v>41</v>
      </c>
      <c r="B44" s="10" t="s">
        <v>44</v>
      </c>
      <c r="C44" s="11" t="s">
        <v>45</v>
      </c>
      <c r="D44" s="12">
        <v>3</v>
      </c>
      <c r="E44" s="13">
        <v>9</v>
      </c>
      <c r="F44" s="13" t="e">
        <f>_xlfn.COUNTIFS('372人'!J:J,"进入体检",报考岗位DM,C:C)</f>
        <v>#NAME?</v>
      </c>
      <c r="G44" s="9" t="s">
        <v>90</v>
      </c>
      <c r="H44" s="8" t="s">
        <v>84</v>
      </c>
    </row>
    <row r="45" spans="1:8" ht="15" customHeight="1">
      <c r="A45" s="10" t="s">
        <v>41</v>
      </c>
      <c r="B45" s="10" t="s">
        <v>46</v>
      </c>
      <c r="C45" s="11" t="s">
        <v>47</v>
      </c>
      <c r="D45" s="12">
        <v>1</v>
      </c>
      <c r="E45" s="13">
        <v>3</v>
      </c>
      <c r="F45" s="13" t="e">
        <f>_xlfn.COUNTIFS('372人'!J:J,"进入体检",报考岗位DM,C:C)</f>
        <v>#NAME?</v>
      </c>
      <c r="G45" s="9" t="s">
        <v>90</v>
      </c>
      <c r="H45" s="8" t="s">
        <v>85</v>
      </c>
    </row>
    <row r="46" spans="1:8" ht="15" customHeight="1">
      <c r="A46" s="10" t="s">
        <v>41</v>
      </c>
      <c r="B46" s="10" t="s">
        <v>48</v>
      </c>
      <c r="C46" s="11" t="s">
        <v>49</v>
      </c>
      <c r="D46" s="12">
        <v>2</v>
      </c>
      <c r="E46" s="13">
        <v>3</v>
      </c>
      <c r="F46" s="13" t="e">
        <f>_xlfn.COUNTIFS('372人'!J:J,"进入体检",报考岗位DM,C:C)</f>
        <v>#NAME?</v>
      </c>
      <c r="G46" s="9" t="s">
        <v>90</v>
      </c>
      <c r="H46" s="8" t="s">
        <v>85</v>
      </c>
    </row>
    <row r="47" spans="1:8" ht="15" customHeight="1">
      <c r="A47" s="10" t="s">
        <v>41</v>
      </c>
      <c r="B47" s="10" t="s">
        <v>158</v>
      </c>
      <c r="C47" s="11" t="s">
        <v>159</v>
      </c>
      <c r="D47" s="12">
        <v>2</v>
      </c>
      <c r="E47" s="13">
        <v>6</v>
      </c>
      <c r="F47" s="13" t="e">
        <f>_xlfn.COUNTIFS('372人'!J:J,"进入体检",报考岗位DM,C:C)</f>
        <v>#NAME?</v>
      </c>
      <c r="G47" s="9" t="s">
        <v>90</v>
      </c>
      <c r="H47" s="8" t="s">
        <v>85</v>
      </c>
    </row>
    <row r="48" spans="1:8" ht="15" customHeight="1">
      <c r="A48" s="10" t="s">
        <v>41</v>
      </c>
      <c r="B48" s="10" t="s">
        <v>160</v>
      </c>
      <c r="C48" s="11" t="s">
        <v>161</v>
      </c>
      <c r="D48" s="12">
        <v>1</v>
      </c>
      <c r="E48" s="13">
        <v>3</v>
      </c>
      <c r="F48" s="13" t="e">
        <f>_xlfn.COUNTIFS('372人'!J:J,"进入体检",报考岗位DM,C:C)</f>
        <v>#NAME?</v>
      </c>
      <c r="G48" s="9" t="s">
        <v>90</v>
      </c>
      <c r="H48" s="8" t="s">
        <v>85</v>
      </c>
    </row>
    <row r="49" spans="1:8" ht="15" customHeight="1">
      <c r="A49" s="10" t="s">
        <v>162</v>
      </c>
      <c r="B49" s="10" t="s">
        <v>163</v>
      </c>
      <c r="C49" s="11" t="s">
        <v>164</v>
      </c>
      <c r="D49" s="12">
        <v>1</v>
      </c>
      <c r="E49" s="13">
        <v>3</v>
      </c>
      <c r="F49" s="13" t="e">
        <f>_xlfn.COUNTIFS('372人'!J:J,"进入体检",报考岗位DM,C:C)</f>
        <v>#NAME?</v>
      </c>
      <c r="G49" s="9" t="s">
        <v>90</v>
      </c>
      <c r="H49" s="8" t="s">
        <v>85</v>
      </c>
    </row>
    <row r="50" spans="1:8" ht="15" customHeight="1">
      <c r="A50" s="10" t="s">
        <v>17</v>
      </c>
      <c r="B50" s="10" t="s">
        <v>18</v>
      </c>
      <c r="C50" s="11" t="s">
        <v>19</v>
      </c>
      <c r="D50" s="12">
        <v>1</v>
      </c>
      <c r="E50" s="13">
        <v>2</v>
      </c>
      <c r="F50" s="13" t="e">
        <f>_xlfn.COUNTIFS('372人'!J:J,"进入体检",报考岗位DM,C:C)</f>
        <v>#NAME?</v>
      </c>
      <c r="G50" s="9" t="s">
        <v>90</v>
      </c>
      <c r="H50" s="8" t="s">
        <v>85</v>
      </c>
    </row>
    <row r="51" spans="1:8" ht="15" customHeight="1">
      <c r="A51" s="10" t="s">
        <v>17</v>
      </c>
      <c r="B51" s="10" t="s">
        <v>20</v>
      </c>
      <c r="C51" s="11" t="s">
        <v>21</v>
      </c>
      <c r="D51" s="12">
        <v>1</v>
      </c>
      <c r="E51" s="13">
        <v>1</v>
      </c>
      <c r="F51" s="13" t="e">
        <f>_xlfn.COUNTIFS('372人'!J:J,"进入体检",报考岗位DM,C:C)</f>
        <v>#NAME?</v>
      </c>
      <c r="G51" s="9" t="s">
        <v>90</v>
      </c>
      <c r="H51" s="8" t="s">
        <v>85</v>
      </c>
    </row>
    <row r="52" spans="1:8" ht="15" customHeight="1">
      <c r="A52" s="10" t="s">
        <v>172</v>
      </c>
      <c r="B52" s="10" t="s">
        <v>173</v>
      </c>
      <c r="C52" s="11" t="s">
        <v>174</v>
      </c>
      <c r="D52" s="12">
        <v>2</v>
      </c>
      <c r="E52" s="13">
        <v>5</v>
      </c>
      <c r="F52" s="13" t="e">
        <f>_xlfn.COUNTIFS('372人'!J:J,"进入体检",报考岗位DM,C:C)</f>
        <v>#NAME?</v>
      </c>
      <c r="G52" s="9" t="s">
        <v>91</v>
      </c>
      <c r="H52" s="8" t="s">
        <v>84</v>
      </c>
    </row>
    <row r="53" spans="1:8" ht="15" customHeight="1">
      <c r="A53" s="10" t="s">
        <v>172</v>
      </c>
      <c r="B53" s="10" t="s">
        <v>175</v>
      </c>
      <c r="C53" s="11" t="s">
        <v>176</v>
      </c>
      <c r="D53" s="12">
        <v>6</v>
      </c>
      <c r="E53" s="13">
        <v>13</v>
      </c>
      <c r="F53" s="13" t="e">
        <f>_xlfn.COUNTIFS('372人'!J:J,"进入体检",报考岗位DM,C:C)</f>
        <v>#NAME?</v>
      </c>
      <c r="G53" s="9" t="s">
        <v>91</v>
      </c>
      <c r="H53" s="8" t="s">
        <v>84</v>
      </c>
    </row>
    <row r="54" spans="1:8" ht="15" customHeight="1">
      <c r="A54" s="10" t="s">
        <v>172</v>
      </c>
      <c r="B54" s="10" t="s">
        <v>177</v>
      </c>
      <c r="C54" s="11" t="s">
        <v>178</v>
      </c>
      <c r="D54" s="12">
        <v>2</v>
      </c>
      <c r="E54" s="13">
        <v>2</v>
      </c>
      <c r="F54" s="13" t="e">
        <f>_xlfn.COUNTIFS('372人'!J:J,"进入体检",报考岗位DM,C:C)</f>
        <v>#NAME?</v>
      </c>
      <c r="G54" s="9" t="s">
        <v>91</v>
      </c>
      <c r="H54" s="8" t="s">
        <v>84</v>
      </c>
    </row>
    <row r="55" spans="1:8" ht="15" customHeight="1">
      <c r="A55" s="10" t="s">
        <v>165</v>
      </c>
      <c r="B55" s="10" t="s">
        <v>166</v>
      </c>
      <c r="C55" s="11" t="s">
        <v>167</v>
      </c>
      <c r="D55" s="12">
        <v>1</v>
      </c>
      <c r="E55" s="13">
        <v>3</v>
      </c>
      <c r="F55" s="13" t="e">
        <f>_xlfn.COUNTIFS('372人'!J:J,"进入体检",报考岗位DM,C:C)</f>
        <v>#NAME?</v>
      </c>
      <c r="G55" s="9" t="s">
        <v>91</v>
      </c>
      <c r="H55" s="8" t="s">
        <v>85</v>
      </c>
    </row>
    <row r="56" spans="1:8" ht="15" customHeight="1">
      <c r="A56" s="10" t="s">
        <v>165</v>
      </c>
      <c r="B56" s="10" t="s">
        <v>168</v>
      </c>
      <c r="C56" s="11" t="s">
        <v>169</v>
      </c>
      <c r="D56" s="12">
        <v>1</v>
      </c>
      <c r="E56" s="13">
        <v>3</v>
      </c>
      <c r="F56" s="13" t="e">
        <f>_xlfn.COUNTIFS('372人'!J:J,"进入体检",报考岗位DM,C:C)</f>
        <v>#NAME?</v>
      </c>
      <c r="G56" s="9" t="s">
        <v>91</v>
      </c>
      <c r="H56" s="8" t="s">
        <v>85</v>
      </c>
    </row>
    <row r="57" spans="1:8" ht="15" customHeight="1">
      <c r="A57" s="10" t="s">
        <v>165</v>
      </c>
      <c r="B57" s="10" t="s">
        <v>46</v>
      </c>
      <c r="C57" s="11" t="s">
        <v>170</v>
      </c>
      <c r="D57" s="12">
        <v>1</v>
      </c>
      <c r="E57" s="13">
        <v>3</v>
      </c>
      <c r="F57" s="13" t="e">
        <f>_xlfn.COUNTIFS('372人'!J:J,"进入体检",报考岗位DM,C:C)</f>
        <v>#NAME?</v>
      </c>
      <c r="G57" s="9" t="s">
        <v>91</v>
      </c>
      <c r="H57" s="8" t="s">
        <v>85</v>
      </c>
    </row>
    <row r="58" spans="1:8" ht="15" customHeight="1">
      <c r="A58" s="10" t="s">
        <v>165</v>
      </c>
      <c r="B58" s="10" t="s">
        <v>203</v>
      </c>
      <c r="C58" s="11" t="s">
        <v>171</v>
      </c>
      <c r="D58" s="12">
        <v>1</v>
      </c>
      <c r="E58" s="13">
        <v>3</v>
      </c>
      <c r="F58" s="13" t="e">
        <f>_xlfn.COUNTIFS('372人'!J:J,"进入体检",报考岗位DM,C:C)</f>
        <v>#NAME?</v>
      </c>
      <c r="G58" s="9" t="s">
        <v>91</v>
      </c>
      <c r="H58" s="8" t="s">
        <v>85</v>
      </c>
    </row>
    <row r="59" spans="1:8" ht="15" customHeight="1">
      <c r="A59" s="10" t="s">
        <v>172</v>
      </c>
      <c r="B59" s="10" t="s">
        <v>179</v>
      </c>
      <c r="C59" s="11" t="s">
        <v>180</v>
      </c>
      <c r="D59" s="12">
        <v>1</v>
      </c>
      <c r="E59" s="13">
        <v>1</v>
      </c>
      <c r="F59" s="13" t="e">
        <f>_xlfn.COUNTIFS('372人'!J:J,"进入体检",报考岗位DM,C:C)</f>
        <v>#NAME?</v>
      </c>
      <c r="G59" s="9" t="s">
        <v>91</v>
      </c>
      <c r="H59" s="8" t="s">
        <v>85</v>
      </c>
    </row>
    <row r="60" spans="1:8" ht="15" customHeight="1">
      <c r="A60" s="10" t="s">
        <v>172</v>
      </c>
      <c r="B60" s="10" t="s">
        <v>181</v>
      </c>
      <c r="C60" s="11" t="s">
        <v>182</v>
      </c>
      <c r="D60" s="12">
        <v>1</v>
      </c>
      <c r="E60" s="13">
        <v>3</v>
      </c>
      <c r="F60" s="13" t="e">
        <f>_xlfn.COUNTIFS('372人'!J:J,"进入体检",报考岗位DM,C:C)</f>
        <v>#NAME?</v>
      </c>
      <c r="G60" s="9" t="s">
        <v>91</v>
      </c>
      <c r="H60" s="8" t="s">
        <v>85</v>
      </c>
    </row>
    <row r="61" spans="1:8" ht="15" customHeight="1">
      <c r="A61" s="10" t="s">
        <v>1</v>
      </c>
      <c r="B61" s="10" t="s">
        <v>2</v>
      </c>
      <c r="C61" s="11" t="s">
        <v>3</v>
      </c>
      <c r="D61" s="12">
        <v>1</v>
      </c>
      <c r="E61" s="13">
        <v>3</v>
      </c>
      <c r="F61" s="13" t="e">
        <f>_xlfn.COUNTIFS('372人'!J:J,"进入体检",报考岗位DM,C:C)</f>
        <v>#NAME?</v>
      </c>
      <c r="G61" s="9" t="s">
        <v>91</v>
      </c>
      <c r="H61" s="8" t="s">
        <v>85</v>
      </c>
    </row>
    <row r="62" spans="1:8" ht="15" customHeight="1">
      <c r="A62" s="10" t="s">
        <v>73</v>
      </c>
      <c r="B62" s="10" t="s">
        <v>74</v>
      </c>
      <c r="C62" s="11" t="s">
        <v>75</v>
      </c>
      <c r="D62" s="12">
        <v>1</v>
      </c>
      <c r="E62" s="13">
        <v>1</v>
      </c>
      <c r="F62" s="13" t="e">
        <f>_xlfn.COUNTIFS('372人'!J:J,"进入体检",报考岗位DM,C:C)</f>
        <v>#NAME?</v>
      </c>
      <c r="G62" s="9" t="s">
        <v>91</v>
      </c>
      <c r="H62" s="8" t="s">
        <v>85</v>
      </c>
    </row>
    <row r="63" spans="1:8" ht="15" customHeight="1">
      <c r="A63" s="10" t="s">
        <v>7</v>
      </c>
      <c r="B63" s="10" t="s">
        <v>8</v>
      </c>
      <c r="C63" s="11" t="s">
        <v>9</v>
      </c>
      <c r="D63" s="12">
        <v>3</v>
      </c>
      <c r="E63" s="13">
        <v>9</v>
      </c>
      <c r="F63" s="13" t="e">
        <f>_xlfn.COUNTIFS('372人'!J:J,"进入体检",报考岗位DM,C:C)</f>
        <v>#NAME?</v>
      </c>
      <c r="G63" s="9" t="s">
        <v>92</v>
      </c>
      <c r="H63" s="8" t="s">
        <v>84</v>
      </c>
    </row>
    <row r="64" spans="1:8" ht="15" customHeight="1">
      <c r="A64" s="10" t="s">
        <v>7</v>
      </c>
      <c r="B64" s="10" t="s">
        <v>10</v>
      </c>
      <c r="C64" s="11" t="s">
        <v>11</v>
      </c>
      <c r="D64" s="12">
        <v>1</v>
      </c>
      <c r="E64" s="13">
        <v>1</v>
      </c>
      <c r="F64" s="13" t="e">
        <f>_xlfn.COUNTIFS('372人'!J:J,"进入体检",报考岗位DM,C:C)</f>
        <v>#NAME?</v>
      </c>
      <c r="G64" s="9" t="s">
        <v>92</v>
      </c>
      <c r="H64" s="8" t="s">
        <v>84</v>
      </c>
    </row>
    <row r="65" spans="1:8" ht="15" customHeight="1">
      <c r="A65" s="10" t="s">
        <v>7</v>
      </c>
      <c r="B65" s="10" t="s">
        <v>12</v>
      </c>
      <c r="C65" s="11" t="s">
        <v>13</v>
      </c>
      <c r="D65" s="12">
        <v>1</v>
      </c>
      <c r="E65" s="13">
        <v>3</v>
      </c>
      <c r="F65" s="13" t="e">
        <f>_xlfn.COUNTIFS('372人'!J:J,"进入体检",报考岗位DM,C:C)</f>
        <v>#NAME?</v>
      </c>
      <c r="G65" s="9" t="s">
        <v>92</v>
      </c>
      <c r="H65" s="8" t="s">
        <v>84</v>
      </c>
    </row>
    <row r="66" spans="1:8" ht="15" customHeight="1">
      <c r="A66" s="10" t="s">
        <v>26</v>
      </c>
      <c r="B66" s="10" t="s">
        <v>27</v>
      </c>
      <c r="C66" s="11" t="s">
        <v>28</v>
      </c>
      <c r="D66" s="12">
        <v>3</v>
      </c>
      <c r="E66" s="13">
        <v>7</v>
      </c>
      <c r="F66" s="13" t="e">
        <f>_xlfn.COUNTIFS('372人'!J:J,"进入体检",报考岗位DM,C:C)</f>
        <v>#NAME?</v>
      </c>
      <c r="G66" s="9" t="s">
        <v>92</v>
      </c>
      <c r="H66" s="8" t="s">
        <v>84</v>
      </c>
    </row>
    <row r="67" spans="1:8" ht="15" customHeight="1">
      <c r="A67" s="10" t="s">
        <v>22</v>
      </c>
      <c r="B67" s="10" t="s">
        <v>23</v>
      </c>
      <c r="C67" s="11" t="s">
        <v>24</v>
      </c>
      <c r="D67" s="12">
        <v>2</v>
      </c>
      <c r="E67" s="13">
        <v>6</v>
      </c>
      <c r="F67" s="13" t="e">
        <f>_xlfn.COUNTIFS('372人'!J:J,"进入体检",报考岗位DM,C:C)</f>
        <v>#NAME?</v>
      </c>
      <c r="G67" s="9" t="s">
        <v>93</v>
      </c>
      <c r="H67" s="8" t="s">
        <v>85</v>
      </c>
    </row>
    <row r="68" spans="1:8" ht="15" customHeight="1">
      <c r="A68" s="10" t="s">
        <v>22</v>
      </c>
      <c r="B68" s="10" t="s">
        <v>15</v>
      </c>
      <c r="C68" s="11" t="s">
        <v>25</v>
      </c>
      <c r="D68" s="12">
        <v>1</v>
      </c>
      <c r="E68" s="13">
        <v>3</v>
      </c>
      <c r="F68" s="13" t="e">
        <f>_xlfn.COUNTIFS('372人'!J:J,"进入体检",报考岗位DM,C:C)</f>
        <v>#NAME?</v>
      </c>
      <c r="G68" s="9" t="s">
        <v>93</v>
      </c>
      <c r="H68" s="8" t="s">
        <v>85</v>
      </c>
    </row>
    <row r="69" spans="1:8" ht="15" customHeight="1">
      <c r="A69" s="10" t="s">
        <v>26</v>
      </c>
      <c r="B69" s="10" t="s">
        <v>29</v>
      </c>
      <c r="C69" s="11" t="s">
        <v>30</v>
      </c>
      <c r="D69" s="12">
        <v>1</v>
      </c>
      <c r="E69" s="13">
        <v>3</v>
      </c>
      <c r="F69" s="13" t="e">
        <f>_xlfn.COUNTIFS('372人'!J:J,"进入体检",报考岗位DM,C:C)</f>
        <v>#NAME?</v>
      </c>
      <c r="G69" s="9" t="s">
        <v>93</v>
      </c>
      <c r="H69" s="8" t="s">
        <v>85</v>
      </c>
    </row>
    <row r="70" spans="1:8" ht="15" customHeight="1">
      <c r="A70" s="10" t="s">
        <v>26</v>
      </c>
      <c r="B70" s="10" t="s">
        <v>31</v>
      </c>
      <c r="C70" s="11" t="s">
        <v>32</v>
      </c>
      <c r="D70" s="12">
        <v>3</v>
      </c>
      <c r="E70" s="13">
        <v>9</v>
      </c>
      <c r="F70" s="13" t="e">
        <f>_xlfn.COUNTIFS('372人'!J:J,"进入体检",报考岗位DM,C:C)</f>
        <v>#NAME?</v>
      </c>
      <c r="G70" s="9" t="s">
        <v>93</v>
      </c>
      <c r="H70" s="8" t="s">
        <v>85</v>
      </c>
    </row>
    <row r="71" spans="1:8" ht="15" customHeight="1">
      <c r="A71" s="10" t="s">
        <v>14</v>
      </c>
      <c r="B71" s="10" t="s">
        <v>15</v>
      </c>
      <c r="C71" s="11" t="s">
        <v>16</v>
      </c>
      <c r="D71" s="12">
        <v>1</v>
      </c>
      <c r="E71" s="13">
        <v>3</v>
      </c>
      <c r="F71" s="13" t="e">
        <f>_xlfn.COUNTIFS('372人'!J:J,"进入体检",报考岗位DM,C:C)</f>
        <v>#NAME?</v>
      </c>
      <c r="G71" s="9" t="s">
        <v>94</v>
      </c>
      <c r="H71" s="8" t="s">
        <v>84</v>
      </c>
    </row>
    <row r="72" spans="1:8" ht="15" customHeight="1">
      <c r="A72" s="10" t="s">
        <v>26</v>
      </c>
      <c r="B72" s="10" t="s">
        <v>130</v>
      </c>
      <c r="C72" s="11" t="s">
        <v>131</v>
      </c>
      <c r="D72" s="12">
        <v>3</v>
      </c>
      <c r="E72" s="13">
        <v>6</v>
      </c>
      <c r="F72" s="13" t="e">
        <f>_xlfn.COUNTIFS('372人'!J:J,"进入体检",报考岗位DM,C:C)</f>
        <v>#NAME?</v>
      </c>
      <c r="G72" s="9" t="s">
        <v>94</v>
      </c>
      <c r="H72" s="8" t="s">
        <v>84</v>
      </c>
    </row>
    <row r="73" spans="1:8" ht="15" customHeight="1">
      <c r="A73" s="10" t="s">
        <v>26</v>
      </c>
      <c r="B73" s="10" t="s">
        <v>132</v>
      </c>
      <c r="C73" s="11" t="s">
        <v>133</v>
      </c>
      <c r="D73" s="12">
        <v>4</v>
      </c>
      <c r="E73" s="13">
        <v>12</v>
      </c>
      <c r="F73" s="13" t="e">
        <f>_xlfn.COUNTIFS('372人'!J:J,"进入体检",报考岗位DM,C:C)</f>
        <v>#NAME?</v>
      </c>
      <c r="G73" s="9" t="s">
        <v>94</v>
      </c>
      <c r="H73" s="8" t="s">
        <v>84</v>
      </c>
    </row>
    <row r="74" spans="1:8" ht="15" customHeight="1">
      <c r="A74" s="10" t="s">
        <v>26</v>
      </c>
      <c r="B74" s="10" t="s">
        <v>134</v>
      </c>
      <c r="C74" s="11" t="s">
        <v>135</v>
      </c>
      <c r="D74" s="12">
        <v>1</v>
      </c>
      <c r="E74" s="13">
        <v>3</v>
      </c>
      <c r="F74" s="13" t="e">
        <f>_xlfn.COUNTIFS('372人'!J:J,"进入体检",报考岗位DM,C:C)</f>
        <v>#NAME?</v>
      </c>
      <c r="G74" s="9" t="s">
        <v>94</v>
      </c>
      <c r="H74" s="8" t="s">
        <v>85</v>
      </c>
    </row>
    <row r="75" spans="1:8" ht="15" customHeight="1">
      <c r="A75" s="10" t="s">
        <v>26</v>
      </c>
      <c r="B75" s="10" t="s">
        <v>136</v>
      </c>
      <c r="C75" s="11" t="s">
        <v>137</v>
      </c>
      <c r="D75" s="12">
        <v>1</v>
      </c>
      <c r="E75" s="13">
        <v>3</v>
      </c>
      <c r="F75" s="13" t="e">
        <f>_xlfn.COUNTIFS('372人'!J:J,"进入体检",报考岗位DM,C:C)</f>
        <v>#NAME?</v>
      </c>
      <c r="G75" s="9" t="s">
        <v>94</v>
      </c>
      <c r="H75" s="8" t="s">
        <v>85</v>
      </c>
    </row>
    <row r="76" spans="1:8" ht="15" customHeight="1">
      <c r="A76" s="10" t="s">
        <v>26</v>
      </c>
      <c r="B76" s="10" t="s">
        <v>138</v>
      </c>
      <c r="C76" s="11" t="s">
        <v>139</v>
      </c>
      <c r="D76" s="12">
        <v>1</v>
      </c>
      <c r="E76" s="13">
        <v>3</v>
      </c>
      <c r="F76" s="13" t="e">
        <f>_xlfn.COUNTIFS('372人'!J:J,"进入体检",报考岗位DM,C:C)</f>
        <v>#NAME?</v>
      </c>
      <c r="G76" s="9" t="s">
        <v>94</v>
      </c>
      <c r="H76" s="8" t="s">
        <v>85</v>
      </c>
    </row>
    <row r="77" spans="1:8" ht="15" customHeight="1">
      <c r="A77" s="10" t="s">
        <v>26</v>
      </c>
      <c r="B77" s="10" t="s">
        <v>140</v>
      </c>
      <c r="C77" s="11" t="s">
        <v>141</v>
      </c>
      <c r="D77" s="12">
        <v>1</v>
      </c>
      <c r="E77" s="13">
        <v>3</v>
      </c>
      <c r="F77" s="13" t="e">
        <f>_xlfn.COUNTIFS('372人'!J:J,"进入体检",报考岗位DM,C:C)</f>
        <v>#NAME?</v>
      </c>
      <c r="G77" s="9" t="s">
        <v>94</v>
      </c>
      <c r="H77" s="8" t="s">
        <v>85</v>
      </c>
    </row>
    <row r="78" spans="1:8" ht="30.75" customHeight="1">
      <c r="A78" s="10" t="s">
        <v>50</v>
      </c>
      <c r="B78" s="10" t="s">
        <v>51</v>
      </c>
      <c r="C78" s="11" t="s">
        <v>52</v>
      </c>
      <c r="D78" s="12">
        <v>3</v>
      </c>
      <c r="E78" s="13">
        <v>9</v>
      </c>
      <c r="F78" s="13" t="e">
        <f>_xlfn.COUNTIFS('372人'!J:J,"进入体检",报考岗位DM,C:C)</f>
        <v>#NAME?</v>
      </c>
      <c r="G78" s="9" t="s">
        <v>94</v>
      </c>
      <c r="H78" s="8" t="s">
        <v>85</v>
      </c>
    </row>
    <row r="79" spans="1:8" ht="30.75" customHeight="1">
      <c r="A79" s="10" t="s">
        <v>50</v>
      </c>
      <c r="B79" s="10" t="s">
        <v>53</v>
      </c>
      <c r="C79" s="11" t="s">
        <v>54</v>
      </c>
      <c r="D79" s="12">
        <v>1</v>
      </c>
      <c r="E79" s="13">
        <v>2</v>
      </c>
      <c r="F79" s="13" t="e">
        <f>_xlfn.COUNTIFS('372人'!J:J,"进入体检",报考岗位DM,C:C)</f>
        <v>#NAME?</v>
      </c>
      <c r="G79" s="9" t="s">
        <v>94</v>
      </c>
      <c r="H79" s="8" t="s">
        <v>85</v>
      </c>
    </row>
    <row r="80" spans="1:8" ht="30.75" customHeight="1">
      <c r="A80" s="10" t="s">
        <v>4</v>
      </c>
      <c r="B80" s="10" t="s">
        <v>5</v>
      </c>
      <c r="C80" s="11" t="s">
        <v>6</v>
      </c>
      <c r="D80" s="12">
        <v>1</v>
      </c>
      <c r="E80" s="13">
        <v>3</v>
      </c>
      <c r="F80" s="13" t="e">
        <f>_xlfn.COUNTIFS('372人'!J:J,"进入体检",报考岗位DM,C:C)</f>
        <v>#NAME?</v>
      </c>
      <c r="G80" s="9" t="s">
        <v>95</v>
      </c>
      <c r="H80" s="8" t="s">
        <v>84</v>
      </c>
    </row>
    <row r="81" spans="1:8" ht="30.75" customHeight="1">
      <c r="A81" s="10" t="s">
        <v>142</v>
      </c>
      <c r="B81" s="10" t="s">
        <v>8</v>
      </c>
      <c r="C81" s="11" t="s">
        <v>143</v>
      </c>
      <c r="D81" s="12">
        <v>5</v>
      </c>
      <c r="E81" s="13">
        <v>15</v>
      </c>
      <c r="F81" s="13" t="e">
        <f>_xlfn.COUNTIFS('372人'!J:J,"进入体检",报考岗位DM,C:C)</f>
        <v>#NAME?</v>
      </c>
      <c r="G81" s="9" t="s">
        <v>95</v>
      </c>
      <c r="H81" s="8" t="s">
        <v>84</v>
      </c>
    </row>
    <row r="82" spans="1:8" ht="30.75" customHeight="1">
      <c r="A82" s="10" t="s">
        <v>50</v>
      </c>
      <c r="B82" s="10" t="s">
        <v>55</v>
      </c>
      <c r="C82" s="11" t="s">
        <v>56</v>
      </c>
      <c r="D82" s="12">
        <v>1</v>
      </c>
      <c r="E82" s="13">
        <v>3</v>
      </c>
      <c r="F82" s="13" t="e">
        <f>_xlfn.COUNTIFS('372人'!J:J,"进入体检",报考岗位DM,C:C)</f>
        <v>#NAME?</v>
      </c>
      <c r="G82" s="9" t="s">
        <v>95</v>
      </c>
      <c r="H82" s="8" t="s">
        <v>84</v>
      </c>
    </row>
    <row r="83" spans="1:8" ht="30.75" customHeight="1">
      <c r="A83" s="10" t="s">
        <v>50</v>
      </c>
      <c r="B83" s="10" t="s">
        <v>57</v>
      </c>
      <c r="C83" s="11" t="s">
        <v>58</v>
      </c>
      <c r="D83" s="12">
        <v>1</v>
      </c>
      <c r="E83" s="13">
        <v>2</v>
      </c>
      <c r="F83" s="13" t="e">
        <f>_xlfn.COUNTIFS('372人'!J:J,"进入体检",报考岗位DM,C:C)</f>
        <v>#NAME?</v>
      </c>
      <c r="G83" s="9" t="s">
        <v>95</v>
      </c>
      <c r="H83" s="8" t="s">
        <v>85</v>
      </c>
    </row>
    <row r="84" spans="1:8" ht="30.75" customHeight="1">
      <c r="A84" s="10" t="s">
        <v>50</v>
      </c>
      <c r="B84" s="10" t="s">
        <v>59</v>
      </c>
      <c r="C84" s="11" t="s">
        <v>60</v>
      </c>
      <c r="D84" s="12">
        <v>1</v>
      </c>
      <c r="E84" s="13">
        <v>1</v>
      </c>
      <c r="F84" s="13" t="e">
        <f>_xlfn.COUNTIFS('372人'!J:J,"进入体检",报考岗位DM,C:C)</f>
        <v>#NAME?</v>
      </c>
      <c r="G84" s="9" t="s">
        <v>95</v>
      </c>
      <c r="H84" s="8" t="s">
        <v>85</v>
      </c>
    </row>
    <row r="85" spans="1:8" ht="30.75" customHeight="1">
      <c r="A85" s="10" t="s">
        <v>50</v>
      </c>
      <c r="B85" s="10" t="s">
        <v>61</v>
      </c>
      <c r="C85" s="11" t="s">
        <v>62</v>
      </c>
      <c r="D85" s="12">
        <v>1</v>
      </c>
      <c r="E85" s="13">
        <v>3</v>
      </c>
      <c r="F85" s="13" t="e">
        <f>_xlfn.COUNTIFS('372人'!J:J,"进入体检",报考岗位DM,C:C)</f>
        <v>#NAME?</v>
      </c>
      <c r="G85" s="9" t="s">
        <v>95</v>
      </c>
      <c r="H85" s="8" t="s">
        <v>85</v>
      </c>
    </row>
    <row r="86" spans="1:8" ht="30.75" customHeight="1">
      <c r="A86" s="10" t="s">
        <v>50</v>
      </c>
      <c r="B86" s="10" t="s">
        <v>63</v>
      </c>
      <c r="C86" s="11" t="s">
        <v>64</v>
      </c>
      <c r="D86" s="12">
        <v>2</v>
      </c>
      <c r="E86" s="13">
        <v>6</v>
      </c>
      <c r="F86" s="13" t="e">
        <f>_xlfn.COUNTIFS('372人'!J:J,"进入体检",报考岗位DM,C:C)</f>
        <v>#NAME?</v>
      </c>
      <c r="G86" s="9" t="s">
        <v>95</v>
      </c>
      <c r="H86" s="8" t="s">
        <v>85</v>
      </c>
    </row>
    <row r="87" spans="1:8" ht="30.75" customHeight="1">
      <c r="A87" s="10" t="s">
        <v>50</v>
      </c>
      <c r="B87" s="10" t="s">
        <v>65</v>
      </c>
      <c r="C87" s="11" t="s">
        <v>66</v>
      </c>
      <c r="D87" s="12">
        <v>1</v>
      </c>
      <c r="E87" s="13">
        <v>3</v>
      </c>
      <c r="F87" s="13" t="e">
        <f>_xlfn.COUNTIFS('372人'!J:J,"进入体检",报考岗位DM,C:C)</f>
        <v>#NAME?</v>
      </c>
      <c r="G87" s="9" t="s">
        <v>95</v>
      </c>
      <c r="H87" s="8" t="s">
        <v>85</v>
      </c>
    </row>
    <row r="88" spans="1:8" ht="30.75" customHeight="1">
      <c r="A88" s="10" t="s">
        <v>50</v>
      </c>
      <c r="B88" s="10" t="s">
        <v>67</v>
      </c>
      <c r="C88" s="11" t="s">
        <v>68</v>
      </c>
      <c r="D88" s="12">
        <v>1</v>
      </c>
      <c r="E88" s="13">
        <v>3</v>
      </c>
      <c r="F88" s="13" t="e">
        <f>_xlfn.COUNTIFS('372人'!J:J,"进入体检",报考岗位DM,C:C)</f>
        <v>#NAME?</v>
      </c>
      <c r="G88" s="9" t="s">
        <v>95</v>
      </c>
      <c r="H88" s="8" t="s">
        <v>85</v>
      </c>
    </row>
    <row r="89" spans="1:8" ht="30.75" customHeight="1">
      <c r="A89" s="10" t="s">
        <v>50</v>
      </c>
      <c r="B89" s="10" t="s">
        <v>69</v>
      </c>
      <c r="C89" s="11" t="s">
        <v>70</v>
      </c>
      <c r="D89" s="12">
        <v>1</v>
      </c>
      <c r="E89" s="13">
        <v>3</v>
      </c>
      <c r="F89" s="13" t="e">
        <f>_xlfn.COUNTIFS('372人'!J:J,"进入体检",报考岗位DM,C:C)</f>
        <v>#NAME?</v>
      </c>
      <c r="G89" s="9" t="s">
        <v>95</v>
      </c>
      <c r="H89" s="8" t="s">
        <v>85</v>
      </c>
    </row>
    <row r="90" spans="1:8" ht="30.75" customHeight="1">
      <c r="A90" s="10" t="s">
        <v>50</v>
      </c>
      <c r="B90" s="10" t="s">
        <v>71</v>
      </c>
      <c r="C90" s="11" t="s">
        <v>72</v>
      </c>
      <c r="D90" s="12">
        <v>1</v>
      </c>
      <c r="E90" s="13">
        <v>3</v>
      </c>
      <c r="F90" s="13" t="e">
        <f>_xlfn.COUNTIFS('372人'!J:J,"进入体检",报考岗位DM,C:C)</f>
        <v>#NAME?</v>
      </c>
      <c r="G90" s="9" t="s">
        <v>95</v>
      </c>
      <c r="H90" s="8" t="s">
        <v>85</v>
      </c>
    </row>
  </sheetData>
  <sheetProtection/>
  <autoFilter ref="A1:H90"/>
  <printOptions horizontalCentered="1"/>
  <pageMargins left="0" right="0" top="0" bottom="0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</dc:creator>
  <cp:keywords/>
  <dc:description/>
  <cp:lastModifiedBy>User</cp:lastModifiedBy>
  <cp:lastPrinted>2019-02-27T06:47:26Z</cp:lastPrinted>
  <dcterms:created xsi:type="dcterms:W3CDTF">2018-07-06T07:07:54Z</dcterms:created>
  <dcterms:modified xsi:type="dcterms:W3CDTF">2019-02-27T08:34:48Z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